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lastokeskus.sharepoint.com/sites/tms_Kiertotalous/Jaetut asiakirjat/CIRCWASTE-selvitys 2019-2020/Raportit 2020/Verkkosivujen Excelit/"/>
    </mc:Choice>
  </mc:AlternateContent>
  <xr:revisionPtr revIDLastSave="207" documentId="8_{FFE6FD3E-A20D-481A-AA8E-313BF8F550E3}" xr6:coauthVersionLast="45" xr6:coauthVersionMax="45" xr10:uidLastSave="{57E9ADFD-81DC-4B12-A1C8-7D33F6E5872A}"/>
  <bookViews>
    <workbookView xWindow="-120" yWindow="-120" windowWidth="29040" windowHeight="15840" firstSheet="1" activeTab="3" xr2:uid="{64DBDB5B-29AC-4A24-8716-F306F02923E5}"/>
  </bookViews>
  <sheets>
    <sheet name="Sisällysluettelo" sheetId="1" r:id="rId1"/>
    <sheet name="1. Design" sheetId="2" r:id="rId2"/>
    <sheet name="2. Materiaalien otto" sheetId="3" r:id="rId3"/>
    <sheet name="3. Tuotanto" sheetId="4" r:id="rId4"/>
    <sheet name="4. Logistiikka" sheetId="5" r:id="rId5"/>
    <sheet name="5. Kauppa ja palvelut" sheetId="6" r:id="rId6"/>
    <sheet name="6. Kulutus" sheetId="7" r:id="rId7"/>
    <sheet name="7. Jätteet" sheetId="8" r:id="rId8"/>
    <sheet name="8. Uudelleenkäyttö ja kierräty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<sst xmlns="http://schemas.openxmlformats.org/spreadsheetml/2006/main" count="115" uniqueCount="94">
  <si>
    <t>Kiertotalousliiketoiminnan indikaattorit</t>
  </si>
  <si>
    <t>1. Design</t>
  </si>
  <si>
    <t>2. Materiaalien otto</t>
  </si>
  <si>
    <t>3. Tuotanto</t>
  </si>
  <si>
    <t>4. Logistiikka</t>
  </si>
  <si>
    <t>5. Kauppa ja palvelut</t>
  </si>
  <si>
    <t>6. Kulutus</t>
  </si>
  <si>
    <t>7. Jätteet</t>
  </si>
  <si>
    <t>Sisällysluettelo</t>
  </si>
  <si>
    <t>Kiertotalousaiheiset patentit</t>
  </si>
  <si>
    <t>Patentit/milj. asukasta</t>
  </si>
  <si>
    <t>EU-keskiarvo (2010-2016)</t>
  </si>
  <si>
    <t>Vuosi</t>
  </si>
  <si>
    <t>Kotimainen materiaalien kulutus ja materiaali-intensiteetti</t>
  </si>
  <si>
    <t>Kiertotaloustoimipaikkojen lukumäärä, liikevaihto ja henkilöstö</t>
  </si>
  <si>
    <t>Liikevaihto (milj.€)</t>
  </si>
  <si>
    <t>Henkilöstömäärä (kpl)</t>
  </si>
  <si>
    <t>Toimipaikkojen lukumäärä (kpl)</t>
  </si>
  <si>
    <t>Materiaali-intensiteetti (kg/€)</t>
  </si>
  <si>
    <t>Epämetalliset mineraalit (t)</t>
  </si>
  <si>
    <t>Biomassa (t)</t>
  </si>
  <si>
    <t>Metallimalmit (t)</t>
  </si>
  <si>
    <t>Fossiiliset energiamateriaalit (t)</t>
  </si>
  <si>
    <t>DMC (t)</t>
  </si>
  <si>
    <t>Palkkataso kiertotalousaloilla</t>
  </si>
  <si>
    <t>Kierrätys (€)</t>
  </si>
  <si>
    <t>Korjaus ja uudelleenkäyttö (€)</t>
  </si>
  <si>
    <t>Muut kiertotalousalat (€)</t>
  </si>
  <si>
    <t>Kaikkien alojen mediaani (€)</t>
  </si>
  <si>
    <t>Kiertotalousaloille työllistyneet koulutusasteittain</t>
  </si>
  <si>
    <t>Ammatillinen koulutus (kpl)</t>
  </si>
  <si>
    <t>Ammattikorkeakoulukoulutus (kpl)</t>
  </si>
  <si>
    <t>Lukiokoulutus (kpl)</t>
  </si>
  <si>
    <t>Yliopistokoulutus (kpl)</t>
  </si>
  <si>
    <t>Palvelualojen osuus</t>
  </si>
  <si>
    <t>Palvelualojen liikevaihdon osuus koko taloudesta (%)</t>
  </si>
  <si>
    <t>Jakamistalous</t>
  </si>
  <si>
    <t>Ostot kirpputoreilta</t>
  </si>
  <si>
    <t>Myynnit kirpputoreilla</t>
  </si>
  <si>
    <t>Perinteinen</t>
  </si>
  <si>
    <t>Internet</t>
  </si>
  <si>
    <t>Yhteisöpalvelut</t>
  </si>
  <si>
    <t>Kirpputorityyppi</t>
  </si>
  <si>
    <t>Kirpputorikauppa</t>
  </si>
  <si>
    <t>Liikevaihto (milj. €)</t>
  </si>
  <si>
    <t>Yhdyskuntajätteen hyödyntäminen</t>
  </si>
  <si>
    <t>Kaatopaikkasijoitus ja muu loppukäsittely</t>
  </si>
  <si>
    <t>Yhdyskuntajätteen kierrätysaste (%)</t>
  </si>
  <si>
    <t>EU-keskiarvo kierrätyaste (%)</t>
  </si>
  <si>
    <t>Yhdyskuntajätteen määrä (t)</t>
  </si>
  <si>
    <t>Kaatopaikkasijoitus ja muu loppukäsittely (t)</t>
  </si>
  <si>
    <t>Materiaalihyödyntäminen (t)</t>
  </si>
  <si>
    <t>Energiahyödyntäminen (t)</t>
  </si>
  <si>
    <t>Kokonaisjätemäärä ja jäteintensiteetti</t>
  </si>
  <si>
    <t>Jätemäärä (milj. t)</t>
  </si>
  <si>
    <t>Jäteintensiteetti (kg/€)</t>
  </si>
  <si>
    <t>Jäteintensiteetti ilman kaivosjätteitä (kg/€)</t>
  </si>
  <si>
    <t>Biokaasun tuotanto ja hyödyntäminen</t>
  </si>
  <si>
    <t>Biokaasun tuotanto (milj. m3)</t>
  </si>
  <si>
    <t>Biokaasun hyödyntäminen (milj. m3)</t>
  </si>
  <si>
    <t>Soihtupoltto (milj. m3)</t>
  </si>
  <si>
    <t>8. Uudelleenkäyttö ja kierrätys</t>
  </si>
  <si>
    <t>Materiaalien kiertotalousaste</t>
  </si>
  <si>
    <t>Kaikki materiaalit yhteensä (%)</t>
  </si>
  <si>
    <t>Biomassa (%)</t>
  </si>
  <si>
    <t>Metallimalmit (%)</t>
  </si>
  <si>
    <t>Epämetalliset mineraalit (%)</t>
  </si>
  <si>
    <t>Fossiiliset energiamateriaalit (%)</t>
  </si>
  <si>
    <t>EU-keskiarvo (2013-2017) (%)</t>
  </si>
  <si>
    <t>Materiaalien kierto</t>
  </si>
  <si>
    <t>Materiaalit yhteensä (milj. t)</t>
  </si>
  <si>
    <t>Tuonti</t>
  </si>
  <si>
    <t>Luonnonvarojen otto</t>
  </si>
  <si>
    <t xml:space="preserve">Suorat panokset  </t>
  </si>
  <si>
    <t>Suorat panokset + kierrätysmateriaali</t>
  </si>
  <si>
    <t>Vienti</t>
  </si>
  <si>
    <t>Materiaalien käyttö</t>
  </si>
  <si>
    <t>Materiaalivarannot, päästöt ja muut virrat</t>
  </si>
  <si>
    <t>Jätteenkäsittely</t>
  </si>
  <si>
    <t>Energiahyödynnys</t>
  </si>
  <si>
    <t>Hävityspoltto</t>
  </si>
  <si>
    <t>Materiaalihyödynnys</t>
  </si>
  <si>
    <t>Toiminto</t>
  </si>
  <si>
    <t>-</t>
  </si>
  <si>
    <t>Biomassa (1000 t)</t>
  </si>
  <si>
    <t>Metallimalmit (1000 t)</t>
  </si>
  <si>
    <t>Ei-metalliset mineraalit (1000 t)</t>
  </si>
  <si>
    <t>Fossiiliset energiamateriaalit (1000 t)</t>
  </si>
  <si>
    <t>Uudelleenvalmistus ja uudelleenkäyttö</t>
  </si>
  <si>
    <t>Uudelleenpinnoitettujen renkaiden arvo (1000 €)</t>
  </si>
  <si>
    <t>Kokonaisena uudelleenkäytetyn sähkö- ja elektroniikkaromun määrä (t)</t>
  </si>
  <si>
    <t xml:space="preserve">Tästä tiedostosta löytyvät Tilastokeskuksen kiertotalousliiketoiminnan indikaattorien datat. Indikaattorit on jaettu välilehdille niiden toimintojen mukaisesti. </t>
  </si>
  <si>
    <t>Kiertotalouteen liittyvästä logistiikasta ei tällä hetkellä ole indikaattoria. Logistiikka ja sen suunnittelu koetaan kuitenkin tärkeäksi osaksi kiertotaloutta.</t>
  </si>
  <si>
    <t>Indikaattoreiden tarkat kuvaukset löytyvät Tilastokeskuksen verkkosivulta Kiertotalousliiketoiminnan indikaattorit.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</si>
</sst>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\ %"/>
    <numFmt numFmtId="165" formatCode="#,##0.0"/>
  </numFmts>
  <fonts count="6" x14ac:knownFonts="1"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2"/>
      <color rgb="FF0073B0"/>
      <name val="Arial"/>
      <family val="2"/>
    </font>
    <font>
      <b/>
      <sz val="12"/>
      <color theme="1"/>
      <name val="Arial"/>
      <family val="2"/>
    </font>
    <font>
      <sz val="2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medium">
        <color rgb="FF0073B0"/>
      </bottom>
      <diagonal/>
    </border>
  </borders>
  <cellStyleXfs count="4">
    <xf numFmtId="0" fontId="0" fillId="0" borderId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1"/>
    <xf numFmtId="0" fontId="0" fillId="0" borderId="0" xfId="0" applyAlignment="1">
      <alignment wrapText="1"/>
    </xf>
    <xf numFmtId="0" fontId="2" fillId="0" borderId="0" xfId="3" quotePrefix="1"/>
    <xf numFmtId="0" fontId="2" fillId="0" borderId="0" xfId="3" applyAlignment="1">
      <alignment wrapText="1"/>
    </xf>
    <xf numFmtId="0" fontId="1" fillId="0" borderId="0" xfId="0" applyFont="1"/>
    <xf numFmtId="2" fontId="0" fillId="0" borderId="0" xfId="0" applyNumberFormat="1"/>
    <xf numFmtId="3" fontId="0" fillId="0" borderId="0" xfId="0" applyNumberFormat="1"/>
    <xf numFmtId="4" fontId="0" fillId="0" borderId="0" xfId="0" applyNumberFormat="1"/>
    <xf numFmtId="0" fontId="5" fillId="0" borderId="0" xfId="2"/>
    <xf numFmtId="164" fontId="0" fillId="0" borderId="0" xfId="0" applyNumberFormat="1"/>
    <xf numFmtId="1" fontId="0" fillId="0" borderId="0" xfId="0" applyNumberFormat="1"/>
    <xf numFmtId="9" fontId="0" fillId="0" borderId="0" xfId="0" applyNumberFormat="1"/>
    <xf numFmtId="165" fontId="0" fillId="0" borderId="0" xfId="0" applyNumberFormat="1"/>
    <xf numFmtId="3" fontId="0" fillId="0" borderId="0" xfId="0" applyNumberFormat="1" applyAlignment="1">
      <alignment horizontal="right"/>
    </xf>
    <xf numFmtId="0" fontId="4" fillId="0" borderId="0" xfId="1" applyAlignment="1">
      <alignment wrapText="1"/>
    </xf>
    <xf numFmtId="0" fontId="0" fillId="0" borderId="0" xfId="0" applyFont="1" applyAlignment="1">
      <alignment wrapText="1"/>
    </xf>
    <xf numFmtId="0" fontId="0" fillId="0" borderId="2" xfId="0" applyBorder="1"/>
    <xf numFmtId="4" fontId="0" fillId="0" borderId="2" xfId="0" applyNumberFormat="1" applyBorder="1"/>
    <xf numFmtId="3" fontId="0" fillId="0" borderId="2" xfId="0" applyNumberFormat="1" applyBorder="1"/>
    <xf numFmtId="1" fontId="0" fillId="0" borderId="2" xfId="0" applyNumberFormat="1" applyBorder="1"/>
    <xf numFmtId="2" fontId="0" fillId="0" borderId="2" xfId="0" applyNumberFormat="1" applyBorder="1"/>
    <xf numFmtId="9" fontId="0" fillId="0" borderId="2" xfId="0" applyNumberFormat="1" applyBorder="1"/>
    <xf numFmtId="0" fontId="3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5" fillId="0" borderId="3" xfId="2" applyBorder="1" applyAlignment="1">
      <alignment wrapText="1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5" fillId="0" borderId="0" xfId="2" applyAlignment="1">
      <alignment horizontal="left"/>
    </xf>
    <xf numFmtId="0" fontId="4" fillId="0" borderId="0" xfId="1" applyAlignment="1">
      <alignment horizontal="left"/>
    </xf>
    <xf numFmtId="0" fontId="5" fillId="0" borderId="1" xfId="2" applyBorder="1" applyAlignment="1">
      <alignment horizontal="left"/>
    </xf>
  </cellXfs>
  <cellStyles count="4">
    <cellStyle name="Hyperlinkki" xfId="3" builtinId="8" customBuiltin="1"/>
    <cellStyle name="Normaali" xfId="0" builtinId="0" customBuiltin="1"/>
    <cellStyle name="Otsikko 1" xfId="1" builtinId="16" customBuiltin="1"/>
    <cellStyle name="Otsikko 2" xfId="2" builtinId="17" customBuiltin="1"/>
  </cellStyles>
  <dxfs count="65">
    <dxf>
      <numFmt numFmtId="3" formatCode="#,##0"/>
    </dxf>
    <dxf>
      <numFmt numFmtId="3" formatCode="#,##0"/>
    </dxf>
    <dxf>
      <alignment horizontal="right" vertical="bottom" textRotation="0" wrapText="0" indent="0" justifyLastLine="0" shrinkToFit="0" readingOrder="0"/>
    </dxf>
    <dxf>
      <alignment horizontal="general" vertical="bottom" textRotation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\ %"/>
    </dxf>
    <dxf>
      <numFmt numFmtId="164" formatCode="0.0\ %"/>
    </dxf>
    <dxf>
      <numFmt numFmtId="164" formatCode="0.0\ %"/>
    </dxf>
    <dxf>
      <numFmt numFmtId="164" formatCode="0.0\ %"/>
    </dxf>
    <dxf>
      <numFmt numFmtId="164" formatCode="0.0\ %"/>
    </dxf>
    <dxf>
      <numFmt numFmtId="164" formatCode="0.0\ %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numFmt numFmtId="2" formatCode="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3" formatCode="0\ %"/>
    </dxf>
    <dxf>
      <numFmt numFmtId="13" formatCode="0\ %"/>
    </dxf>
    <dxf>
      <numFmt numFmtId="1" formatCode="0"/>
    </dxf>
    <dxf>
      <numFmt numFmtId="3" formatCode="#,##0"/>
    </dxf>
    <dxf>
      <numFmt numFmtId="4" formatCode="#,##0.0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numFmt numFmtId="164" formatCode="0.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numFmt numFmtId="3" formatCode="#,##0"/>
    </dxf>
    <dxf>
      <numFmt numFmtId="3" formatCode="#,##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numFmt numFmtId="2" formatCode="0.00"/>
    </dxf>
    <dxf>
      <numFmt numFmtId="2" formatCode="0.00"/>
    </dxf>
    <dxf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vertical style="thin">
          <color theme="0" tint="-0.24994659260841701"/>
        </vertical>
      </border>
    </dxf>
    <dxf>
      <border>
        <left style="thin">
          <color theme="0" tint="-0.24994659260841701"/>
        </left>
        <right style="thin">
          <color theme="0" tint="-0.24994659260841701"/>
        </right>
        <bottom/>
        <vertical style="thin">
          <color theme="0" tint="-0.24994659260841701"/>
        </vertical>
        <horizontal/>
      </border>
    </dxf>
    <dxf>
      <font>
        <b/>
        <i val="0"/>
        <color theme="0"/>
      </font>
      <fill>
        <patternFill>
          <bgColor rgb="FF0073B0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</dxfs>
  <tableStyles count="1" defaultTableStyle="TableStyleMedium2" defaultPivotStyle="PivotStyleLight16">
    <tableStyle name="Tilastokeskus" pivot="0" count="4" xr9:uid="{02B305A9-CE66-44D4-A316-2B85979B60AA}">
      <tableStyleElement type="wholeTable" dxfId="64"/>
      <tableStyleElement type="headerRow" dxfId="63"/>
      <tableStyleElement type="firstRowStripe" dxfId="62"/>
      <tableStyleElement type="secondRowStripe" dxfId="61"/>
    </tableStyle>
  </tableStyles>
  <colors>
    <mruColors>
      <color rgb="FF0073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07688B-8033-49E4-969E-929843510F82}" name="kiertotalousaiheiset_patentit" displayName="kiertotalousaiheiset_patentit" ref="A3:C12" totalsRowShown="0" headerRowCellStyle="Normaali">
  <autoFilter ref="A3:C12" xr:uid="{A6F82343-CD31-45EE-AB50-F04846B432BC}"/>
  <tableColumns count="3">
    <tableColumn id="1" xr3:uid="{01924C03-929F-4ADF-80E8-A6DDD229D3EE}" name="Vuosi"/>
    <tableColumn id="2" xr3:uid="{6B6D48AD-F9B8-4F9C-8FCE-57C176781B18}" name="Patentit/milj. asukasta" dataDxfId="60"/>
    <tableColumn id="3" xr3:uid="{9CF3BD0F-60F4-4A4A-9EEB-D8B125718169}" name="EU-keskiarvo (2010-2016)" dataDxfId="59"/>
  </tableColumns>
  <tableStyleInfo name="Tilastokeskus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FAD2384-ABCA-456A-B465-04645E08A93B}" name="kokonaisjatemaara_jateintensiteetti" displayName="kokonaisjatemaara_jateintensiteetti" ref="A14:D23" totalsRowShown="0" headerRowDxfId="19">
  <autoFilter ref="A14:D23" xr:uid="{2C1BD2DE-AA5F-49DA-AC49-D5088F359E45}"/>
  <tableColumns count="4">
    <tableColumn id="1" xr3:uid="{9D903385-0683-44CB-ADC5-9910D2C72E37}" name="Vuosi"/>
    <tableColumn id="2" xr3:uid="{D5330402-B220-433F-BEA1-12C13BE96F73}" name="Jätemäärä (milj. t)" dataDxfId="18"/>
    <tableColumn id="3" xr3:uid="{AA3C7FF7-02F8-4C30-B851-2A92C537B40E}" name="Jäteintensiteetti (kg/€)" dataDxfId="17"/>
    <tableColumn id="4" xr3:uid="{469E881B-F9EA-4319-9E30-D5D7AB990EAF}" name="Jäteintensiteetti ilman kaivosjätteitä (kg/€)"/>
  </tableColumns>
  <tableStyleInfo name="Tilastokeskus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06256F6-6D87-4DB4-AD62-EC6DBF3AC565}" name="biokaasun_tuotanto_hyodyntaminen" displayName="biokaasun_tuotanto_hyodyntaminen" ref="A25:D34" totalsRowShown="0" headerRowDxfId="16">
  <autoFilter ref="A25:D34" xr:uid="{C85F4053-0729-4530-A49B-59E2C2EFFE59}"/>
  <tableColumns count="4">
    <tableColumn id="1" xr3:uid="{22EA43D4-2947-44D7-AEC2-AC658F424D03}" name="Vuosi"/>
    <tableColumn id="2" xr3:uid="{8546F648-E452-4C59-8765-2A6E8D7E92A0}" name="Biokaasun tuotanto (milj. m3)"/>
    <tableColumn id="3" xr3:uid="{E0DBEFED-D1CD-44AA-9A50-D4C581287FE0}" name="Biokaasun hyödyntäminen (milj. m3)"/>
    <tableColumn id="4" xr3:uid="{DC34A51F-E156-4D00-9D1F-193AF8D62C7C}" name="Soihtupoltto (milj. m3)"/>
  </tableColumns>
  <tableStyleInfo name="Tilastokeskus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63877D3-7ECB-440F-A2B2-FF24786C8D0C}" name="materiaalien_kiertotalousaste" displayName="materiaalien_kiertotalousaste" ref="A3:G9" totalsRowShown="0">
  <autoFilter ref="A3:G9" xr:uid="{24D9B2A1-43CD-4477-B9FF-4700F601E249}"/>
  <tableColumns count="7">
    <tableColumn id="1" xr3:uid="{FAC0D0AB-C624-4AE2-9D21-AF44E2680B6B}" name="Vuosi" dataDxfId="15"/>
    <tableColumn id="2" xr3:uid="{F6292346-EF1A-49E9-AE4A-C3B704056EFB}" name="Kaikki materiaalit yhteensä (%)" dataDxfId="14"/>
    <tableColumn id="3" xr3:uid="{E58AFDF1-1D20-4443-B581-E48847D51964}" name="Biomassa (%)" dataDxfId="13"/>
    <tableColumn id="4" xr3:uid="{EC499B7E-F5F0-48D1-8BD0-E67A3216A439}" name="Metallimalmit (%)" dataDxfId="12"/>
    <tableColumn id="5" xr3:uid="{1917B125-BB4A-4784-874C-CD6B02990324}" name="Epämetalliset mineraalit (%)" dataDxfId="11"/>
    <tableColumn id="6" xr3:uid="{1B24DF85-F661-4299-916F-2F6B36628569}" name="Fossiiliset energiamateriaalit (%)" dataDxfId="10"/>
    <tableColumn id="7" xr3:uid="{AF818CC0-8213-4757-ACFD-30D391680CE8}" name="EU-keskiarvo (2013-2017) (%)" dataDxfId="9"/>
  </tableColumns>
  <tableStyleInfo name="Tilastokeskus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6412FA8-54D1-48FB-96B9-EA79CB1A0219}" name="materiaalien_kierto" displayName="materiaalien_kierto" ref="A11:F23" totalsRowShown="0">
  <autoFilter ref="A11:F23" xr:uid="{F8CC697E-6267-4B3F-8C6C-98FF594C6654}"/>
  <tableColumns count="6">
    <tableColumn id="1" xr3:uid="{A635F98A-F09D-467E-BF37-7C76AC80E533}" name="Toiminto"/>
    <tableColumn id="2" xr3:uid="{061237F5-331B-4FCE-90C2-72F2FE4B883E}" name="Materiaalit yhteensä (milj. t)" dataDxfId="8"/>
    <tableColumn id="3" xr3:uid="{1FFE4AF7-86D1-4E76-B639-D57F53A5E073}" name="Biomassa (1000 t)" dataDxfId="7"/>
    <tableColumn id="4" xr3:uid="{1F73160E-AFE2-4DFB-BD94-B73A50CCE212}" name="Metallimalmit (1000 t)" dataDxfId="6"/>
    <tableColumn id="5" xr3:uid="{AD75B3D4-B983-476A-8C75-5BA5320DC046}" name="Ei-metalliset mineraalit (1000 t)" dataDxfId="5"/>
    <tableColumn id="6" xr3:uid="{AE1289A5-7813-4151-A041-FF3D1F35CC87}" name="Fossiiliset energiamateriaalit (1000 t)" dataDxfId="4"/>
  </tableColumns>
  <tableStyleInfo name="Tilastokeskus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7AA20B2-9E94-4B29-A35E-CF0B123FEE63}" name="uudelleenvalmistus_uudelleenkaytto" displayName="uudelleenvalmistus_uudelleenkaytto" ref="A25:C34" totalsRowShown="0" headerRowDxfId="3">
  <autoFilter ref="A25:C34" xr:uid="{48CD04B9-E844-445A-BB8C-3D171D839690}"/>
  <tableColumns count="3">
    <tableColumn id="1" xr3:uid="{3DA8C306-E4D1-4A50-B359-BA47492759E2}" name="Vuosi" dataDxfId="2"/>
    <tableColumn id="2" xr3:uid="{131335BA-C355-442D-B360-320C316021EC}" name="Uudelleenpinnoitettujen renkaiden arvo (1000 €)" dataDxfId="1"/>
    <tableColumn id="3" xr3:uid="{EFB274E2-A777-4011-B3F6-40C07675426C}" name="Kokonaisena uudelleenkäytetyn sähkö- ja elektroniikkaromun määrä (t)" dataDxfId="0"/>
  </tableColumns>
  <tableStyleInfo name="Tilastokeskus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CFDF75-6663-46DC-B741-463828E887E5}" name="kotimainen_materiaalien_kulutus_ja_materiaali_intensiteetti" displayName="kotimainen_materiaalien_kulutus_ja_materiaali_intensiteetti" ref="A3:G12" totalsRowShown="0" headerRowDxfId="58">
  <autoFilter ref="A3:G12" xr:uid="{3F015917-0784-419D-B00B-FC6DA9EB54D6}"/>
  <tableColumns count="7">
    <tableColumn id="1" xr3:uid="{B461E575-42BF-4193-BDEB-5E155AFE1F54}" name="Vuosi"/>
    <tableColumn id="2" xr3:uid="{4C482A0B-8751-490E-BC29-D5005B9391AD}" name="Materiaali-intensiteetti (kg/€)" dataDxfId="57"/>
    <tableColumn id="3" xr3:uid="{8B312245-1E86-4449-82D1-3D4547C68163}" name="Epämetalliset mineraalit (t)" dataDxfId="56"/>
    <tableColumn id="4" xr3:uid="{19841A27-7869-4EEA-A41D-A1354AB73BB0}" name="Biomassa (t)" dataDxfId="55"/>
    <tableColumn id="5" xr3:uid="{3F4E5D85-4488-45BE-8CF0-AEEFE30B3FB2}" name="Metallimalmit (t)" dataDxfId="54"/>
    <tableColumn id="6" xr3:uid="{EA4376A1-C6AB-480F-B3EB-EF95F773C39D}" name="Fossiiliset energiamateriaalit (t)" dataDxfId="53"/>
    <tableColumn id="7" xr3:uid="{59943DD9-B530-4102-B712-EB76B92E9641}" name="DMC (t)" dataDxfId="52"/>
  </tableColumns>
  <tableStyleInfo name="Tilastokeskus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69EC14E-A8EE-475D-867B-D64A0BE265E8}" name="kiertotaloustoimipaikkojen_lukumaara_liikevaihto_henkilosto" displayName="kiertotaloustoimipaikkojen_lukumaara_liikevaihto_henkilosto" ref="A3:D10" totalsRowShown="0" headerRowDxfId="47">
  <autoFilter ref="A3:D10" xr:uid="{C5B6D16A-9A03-4399-8C17-D5E472575E95}"/>
  <tableColumns count="4">
    <tableColumn id="1" xr3:uid="{68E96FB8-1549-43E8-994F-BA5DE8CEE6C6}" name="Vuosi"/>
    <tableColumn id="2" xr3:uid="{300299A1-C1CD-4F4E-8BFD-E70A15F26EB8}" name="Liikevaihto (milj.€)" dataDxfId="46"/>
    <tableColumn id="3" xr3:uid="{2A01D0BA-35E9-4417-AB40-9B64EB73FD7F}" name="Henkilöstömäärä (kpl)" dataDxfId="45"/>
    <tableColumn id="4" xr3:uid="{0C337FDC-A2E0-4DF2-96A8-ED7925A1415A}" name="Toimipaikkojen lukumäärä (kpl)" dataDxfId="44"/>
  </tableColumns>
  <tableStyleInfo name="Tilastokeskus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590C8C8-F98C-418D-8E93-B78BA0784B62}" name="palkkataso_kiertotalousaloilla" displayName="palkkataso_kiertotalousaloilla" ref="A12:E21" totalsRowShown="0" headerRowDxfId="43">
  <autoFilter ref="A12:E21" xr:uid="{6618E94B-33B2-4B99-A9F8-870033174CF3}"/>
  <tableColumns count="5">
    <tableColumn id="1" xr3:uid="{8C91121F-B925-4E5C-9BDD-DC98F8AE97F5}" name="Vuosi"/>
    <tableColumn id="2" xr3:uid="{A727D770-53D2-4730-BDA4-7B5EC0E47508}" name="Kierrätys (€)" dataDxfId="42"/>
    <tableColumn id="3" xr3:uid="{F0F381B0-2AED-4B30-BDC0-1D5D571C365F}" name="Korjaus ja uudelleenkäyttö (€)" dataDxfId="41"/>
    <tableColumn id="4" xr3:uid="{1C96E5DA-720C-493D-A515-D58AD24B3F1C}" name="Muut kiertotalousalat (€)" dataDxfId="40"/>
    <tableColumn id="5" xr3:uid="{D06C3B53-B336-43A7-9214-8ECD31A7A3E0}" name="Kaikkien alojen mediaani (€)" dataDxfId="39"/>
  </tableColumns>
  <tableStyleInfo name="Tilastokeskus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B9E8713-545A-4D3A-9A5A-DBFBBB3B59D5}" name="kiertotalousaloille_tyollistyneet_koulutusasteittain" displayName="kiertotalousaloille_tyollistyneet_koulutusasteittain" ref="A23:E32" totalsRowShown="0" headerRowDxfId="38">
  <autoFilter ref="A23:E32" xr:uid="{098674EB-984E-48F3-9C0D-076400955563}"/>
  <tableColumns count="5">
    <tableColumn id="1" xr3:uid="{20E00849-5F91-40B9-A7CC-5CE3C9DF1639}" name="Vuosi"/>
    <tableColumn id="2" xr3:uid="{907927D7-4C49-45FB-8915-5B02EC1851F5}" name="Ammatillinen koulutus (kpl)" dataDxfId="37"/>
    <tableColumn id="3" xr3:uid="{25801492-B80A-424C-8870-43A35CE41857}" name="Ammattikorkeakoulukoulutus (kpl)" dataDxfId="36"/>
    <tableColumn id="4" xr3:uid="{FACED0B1-1E85-4281-8D19-F45AD4D99B6B}" name="Lukiokoulutus (kpl)" dataDxfId="35"/>
    <tableColumn id="5" xr3:uid="{3FB09F9D-F52B-4C7A-A495-071EC077EEB3}" name="Yliopistokoulutus (kpl)" dataDxfId="34"/>
  </tableColumns>
  <tableStyleInfo name="Tilastokeskus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739B0C5-D209-4223-8924-47FA98C20489}" name="palvelualojen_osuus" displayName="palvelualojen_osuus" ref="A3:B9" totalsRowShown="0" headerRowDxfId="33">
  <autoFilter ref="A3:B9" xr:uid="{7A113E14-CA7A-44CF-AE91-5EB84216C2B7}"/>
  <tableColumns count="2">
    <tableColumn id="1" xr3:uid="{F1AD91AC-612C-4803-8E18-17EF82CC49F1}" name="Vuosi"/>
    <tableColumn id="2" xr3:uid="{C14ADB07-DD66-4142-A773-514BD72D26F1}" name="Palvelualojen liikevaihdon osuus koko taloudesta (%)" dataDxfId="32"/>
  </tableColumns>
  <tableStyleInfo name="Tilastokeskus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92AC465-2038-4692-B8C2-E6FA985D6116}" name="jakamistalous" displayName="jakamistalous" ref="A3:C6" totalsRowShown="0" headerRowDxfId="31">
  <autoFilter ref="A3:C6" xr:uid="{DEDD6477-48A4-4BC0-B452-35D3EDC800D9}"/>
  <tableColumns count="3">
    <tableColumn id="1" xr3:uid="{41D284AA-8FAD-4585-8B25-81E0B2AEDC52}" name="Kirpputorityyppi"/>
    <tableColumn id="2" xr3:uid="{08049D8E-405F-4555-909B-DB56A6C706E7}" name="Ostot kirpputoreilta"/>
    <tableColumn id="3" xr3:uid="{C6F1CA8F-9659-4BAD-BC8E-F8764E798CE7}" name="Myynnit kirpputoreilla"/>
  </tableColumns>
  <tableStyleInfo name="Tilastokeskus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0B9E707-7BA8-4313-AAC0-35E6B04B54F4}" name="kirpputorikauppa" displayName="kirpputorikauppa" ref="A8:D15" totalsRowShown="0" headerRowDxfId="30">
  <autoFilter ref="A8:D15" xr:uid="{67A6789C-DB6A-4AB5-A293-38F6A5654487}"/>
  <tableColumns count="4">
    <tableColumn id="1" xr3:uid="{4B71B281-5A5B-4C07-AA2B-19C0639F0922}" name="Vuosi" dataDxfId="29"/>
    <tableColumn id="2" xr3:uid="{A83E4F4E-6B78-4515-A95D-A1B163A01856}" name="Liikevaihto (milj. €)" dataDxfId="28"/>
    <tableColumn id="3" xr3:uid="{D9A734D4-F1D5-4A51-B118-AAD0EAF49EBD}" name="Henkilöstömäärä (kpl)" dataDxfId="27"/>
    <tableColumn id="4" xr3:uid="{F3A3A470-2DE3-40F7-B63D-68E14FFE834A}" name="Toimipaikkojen lukumäärä (kpl)" dataDxfId="26"/>
  </tableColumns>
  <tableStyleInfo name="Tilastokeskus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95F84D0-E3EE-4537-A00E-5B70B289F508}" name="yhdyskuntajatteen_hyodyntaminen" displayName="yhdyskuntajatteen_hyodyntaminen" ref="A3:G12" totalsRowShown="0">
  <autoFilter ref="A3:G12" xr:uid="{9BEC357E-229A-47F2-8155-4551859B2591}"/>
  <tableColumns count="7">
    <tableColumn id="1" xr3:uid="{193D2CA9-1057-4B20-BBA0-443A13BFC9D3}" name="Vuosi"/>
    <tableColumn id="2" xr3:uid="{59A81727-C0FC-4632-A6D6-EE6FB76C48D2}" name="Yhdyskuntajätteen kierrätysaste (%)" dataDxfId="25"/>
    <tableColumn id="3" xr3:uid="{8D447021-F037-48EB-9DED-E9C0E3348E26}" name="EU-keskiarvo kierrätyaste (%)" dataDxfId="24"/>
    <tableColumn id="4" xr3:uid="{3CACC7C5-84FC-4485-A7CF-FC19362A579A}" name="Yhdyskuntajätteen määrä (t)" dataDxfId="23"/>
    <tableColumn id="5" xr3:uid="{BDFCAB26-26E3-4FC2-A092-BEA4820336A0}" name="Kaatopaikkasijoitus ja muu loppukäsittely (t)" dataDxfId="22"/>
    <tableColumn id="6" xr3:uid="{5D8E68A8-91BC-423D-A8C9-DB8D5817BD01}" name="Materiaalihyödyntäminen (t)" dataDxfId="21"/>
    <tableColumn id="7" xr3:uid="{118365A0-1367-44E9-B4EF-EE3DBF86966A}" name="Energiahyödyntäminen (t)" dataDxfId="20"/>
  </tableColumns>
  <tableStyleInfo name="Tilastokeskus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at.fi/tup/kiertotalous/kiertotalousliiketoiminnan-indikaattorit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735F-D72B-4FED-9117-6EBCBEE2405D}">
  <dimension ref="A1:A12"/>
  <sheetViews>
    <sheetView workbookViewId="0">
      <selection activeCell="A12" sqref="A12"/>
    </sheetView>
  </sheetViews>
  <sheetFormatPr defaultColWidth="0" defaultRowHeight="17.100000000000001" customHeight="1" zeroHeight="1" x14ac:dyDescent="0.2"/>
  <cols>
    <col min="1" max="1" width="55.21875" customWidth="1"/>
    <col min="2" max="16384" width="8.88671875" hidden="1"/>
  </cols>
  <sheetData>
    <row r="1" spans="1:1" ht="56.25" customHeight="1" x14ac:dyDescent="0.35">
      <c r="A1" s="15" t="s">
        <v>0</v>
      </c>
    </row>
    <row r="2" spans="1:1" ht="54" customHeight="1" x14ac:dyDescent="0.2">
      <c r="A2" s="16" t="s">
        <v>91</v>
      </c>
    </row>
    <row r="3" spans="1:1" ht="30" x14ac:dyDescent="0.2">
      <c r="A3" s="4" t="s">
        <v>93</v>
      </c>
    </row>
    <row r="4" spans="1:1" ht="36" customHeight="1" thickBot="1" x14ac:dyDescent="0.3">
      <c r="A4" s="27" t="s">
        <v>8</v>
      </c>
    </row>
    <row r="5" spans="1:1" ht="17.100000000000001" customHeight="1" x14ac:dyDescent="0.2">
      <c r="A5" s="3" t="s">
        <v>1</v>
      </c>
    </row>
    <row r="6" spans="1:1" ht="17.100000000000001" customHeight="1" x14ac:dyDescent="0.2">
      <c r="A6" s="3" t="s">
        <v>2</v>
      </c>
    </row>
    <row r="7" spans="1:1" ht="17.100000000000001" customHeight="1" x14ac:dyDescent="0.2">
      <c r="A7" s="3" t="s">
        <v>3</v>
      </c>
    </row>
    <row r="8" spans="1:1" ht="17.100000000000001" customHeight="1" x14ac:dyDescent="0.2">
      <c r="A8" s="3" t="s">
        <v>4</v>
      </c>
    </row>
    <row r="9" spans="1:1" ht="17.100000000000001" customHeight="1" x14ac:dyDescent="0.2">
      <c r="A9" s="3" t="s">
        <v>5</v>
      </c>
    </row>
    <row r="10" spans="1:1" ht="17.100000000000001" customHeight="1" x14ac:dyDescent="0.2">
      <c r="A10" s="3" t="s">
        <v>6</v>
      </c>
    </row>
    <row r="11" spans="1:1" ht="17.100000000000001" customHeight="1" x14ac:dyDescent="0.2">
      <c r="A11" s="3" t="s">
        <v>7</v>
      </c>
    </row>
    <row r="12" spans="1:1" ht="17.100000000000001" customHeight="1" x14ac:dyDescent="0.2">
      <c r="A12" s="3" t="s">
        <v>61</v>
      </c>
    </row>
  </sheetData>
  <hyperlinks>
    <hyperlink ref="A5" location="'1. Design'!A1" display="1. Design" xr:uid="{2FF7493C-9CE2-4F97-A805-B6C8DCC2CC90}"/>
    <hyperlink ref="A6" location="'2. Materiaalien otto'!A1" display="2. Materiaalien otto" xr:uid="{FB7918BB-B712-4A22-8FD2-4333232A7A2C}"/>
    <hyperlink ref="A7" location="'3. Tuotanto'!A1" display="3. Tuotanto" xr:uid="{6546592F-635F-41DF-96E9-287B8B19D627}"/>
    <hyperlink ref="A8" location="'4. Logistiikka'!A1" display="'4. Logistiikka" xr:uid="{B2445247-109C-466B-8BD3-CBFBA0E680F0}"/>
    <hyperlink ref="A9" location="'5. Kauppa ja palvelut'!A1" display="'5. Kauppa ja palvelut" xr:uid="{4FF3DD44-4BF7-4C21-BC8E-A2A7ECD8AD5B}"/>
    <hyperlink ref="A10" location="'6. Kulutus'!A1" display="'6. Kulutus" xr:uid="{B1940DEB-A267-4FD6-80C8-DAED0F2C175C}"/>
    <hyperlink ref="A11" location="'7. Jätteet'!A1" display="'7. Jätteet" xr:uid="{95FF6833-3DC5-476C-AA44-B96669B930B1}"/>
    <hyperlink ref="A12" location="'8. Uudelleenkäyttö ja kierrätys'!A1" display="8. Uudelleenkäyttö ja kierrätys" xr:uid="{167CB3D6-A18D-43C9-8479-6D4A3ADC04DF}"/>
    <hyperlink ref="A3" r:id="rId1" display="Indikaattoreiden tarkat kuvaukset löytyvät Tilastokeskuksen verkkosivuilta." xr:uid="{1DC234B8-4229-4955-BC33-9A5FDC3FE439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003C6-759A-4C99-BDDA-06A1C5BD4EA7}">
  <dimension ref="A1:C12"/>
  <sheetViews>
    <sheetView workbookViewId="0">
      <selection sqref="A1:XFD1"/>
    </sheetView>
  </sheetViews>
  <sheetFormatPr defaultRowHeight="15" x14ac:dyDescent="0.2"/>
  <cols>
    <col min="2" max="2" width="23.21875" customWidth="1"/>
    <col min="3" max="3" width="25.33203125" customWidth="1"/>
  </cols>
  <sheetData>
    <row r="1" spans="1:3" ht="50.1" customHeight="1" x14ac:dyDescent="0.35">
      <c r="A1" s="31" t="s">
        <v>1</v>
      </c>
      <c r="B1" s="31"/>
    </row>
    <row r="2" spans="1:3" ht="39.950000000000003" customHeight="1" x14ac:dyDescent="0.25">
      <c r="A2" s="30" t="s">
        <v>9</v>
      </c>
      <c r="B2" s="30"/>
      <c r="C2" s="5"/>
    </row>
    <row r="3" spans="1:3" ht="24.95" customHeight="1" x14ac:dyDescent="0.2">
      <c r="A3" t="s">
        <v>12</v>
      </c>
      <c r="B3" t="s">
        <v>10</v>
      </c>
      <c r="C3" t="s">
        <v>11</v>
      </c>
    </row>
    <row r="4" spans="1:3" ht="15" customHeight="1" x14ac:dyDescent="0.2">
      <c r="A4">
        <v>2010</v>
      </c>
      <c r="B4" s="6">
        <v>2.86</v>
      </c>
      <c r="C4" s="6">
        <v>0.67</v>
      </c>
    </row>
    <row r="5" spans="1:3" ht="15" customHeight="1" x14ac:dyDescent="0.2">
      <c r="A5">
        <v>2011</v>
      </c>
      <c r="B5" s="6">
        <v>1.56</v>
      </c>
      <c r="C5" s="6">
        <v>0.67</v>
      </c>
    </row>
    <row r="6" spans="1:3" ht="15" customHeight="1" x14ac:dyDescent="0.2">
      <c r="A6">
        <v>2012</v>
      </c>
      <c r="B6" s="6">
        <v>2.0299999999999998</v>
      </c>
      <c r="C6" s="6">
        <v>0.67</v>
      </c>
    </row>
    <row r="7" spans="1:3" ht="15" customHeight="1" x14ac:dyDescent="0.2">
      <c r="A7">
        <v>2013</v>
      </c>
      <c r="B7" s="6">
        <v>2.41</v>
      </c>
      <c r="C7" s="6">
        <v>0.67</v>
      </c>
    </row>
    <row r="8" spans="1:3" ht="15" customHeight="1" x14ac:dyDescent="0.2">
      <c r="A8">
        <v>2014</v>
      </c>
      <c r="B8" s="6">
        <v>2.57</v>
      </c>
      <c r="C8" s="6">
        <v>0.67</v>
      </c>
    </row>
    <row r="9" spans="1:3" ht="15" customHeight="1" x14ac:dyDescent="0.2">
      <c r="A9">
        <v>2015</v>
      </c>
      <c r="B9" s="6">
        <v>3.09</v>
      </c>
      <c r="C9" s="6">
        <v>0.67</v>
      </c>
    </row>
    <row r="10" spans="1:3" ht="15" customHeight="1" x14ac:dyDescent="0.2">
      <c r="A10">
        <v>2016</v>
      </c>
      <c r="B10" s="6">
        <v>1.91</v>
      </c>
      <c r="C10" s="6">
        <v>0.67</v>
      </c>
    </row>
    <row r="11" spans="1:3" ht="15" customHeight="1" x14ac:dyDescent="0.2">
      <c r="A11">
        <v>2017</v>
      </c>
      <c r="B11" s="6">
        <v>2.91</v>
      </c>
      <c r="C11" s="6">
        <v>0.67</v>
      </c>
    </row>
    <row r="12" spans="1:3" ht="15" customHeight="1" x14ac:dyDescent="0.2">
      <c r="A12" s="17">
        <v>2018</v>
      </c>
      <c r="B12" s="21">
        <v>2</v>
      </c>
      <c r="C12" s="21">
        <v>0.67</v>
      </c>
    </row>
  </sheetData>
  <mergeCells count="2">
    <mergeCell ref="A2:B2"/>
    <mergeCell ref="A1:B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90126-3888-403B-87C3-3FF11D83D67A}">
  <dimension ref="A1:G12"/>
  <sheetViews>
    <sheetView workbookViewId="0">
      <selection sqref="A1:B1"/>
    </sheetView>
  </sheetViews>
  <sheetFormatPr defaultRowHeight="15" x14ac:dyDescent="0.2"/>
  <cols>
    <col min="2" max="2" width="26.5546875" bestFit="1" customWidth="1"/>
    <col min="3" max="3" width="25.21875" bestFit="1" customWidth="1"/>
    <col min="4" max="4" width="13.33203125" bestFit="1" customWidth="1"/>
    <col min="5" max="5" width="15.88671875" customWidth="1"/>
    <col min="6" max="6" width="28.88671875" customWidth="1"/>
    <col min="7" max="7" width="14.21875" customWidth="1"/>
  </cols>
  <sheetData>
    <row r="1" spans="1:7" ht="50.1" customHeight="1" x14ac:dyDescent="0.35">
      <c r="A1" s="31" t="s">
        <v>2</v>
      </c>
      <c r="B1" s="31"/>
    </row>
    <row r="2" spans="1:7" ht="39.950000000000003" customHeight="1" x14ac:dyDescent="0.25">
      <c r="A2" s="30" t="s">
        <v>13</v>
      </c>
      <c r="B2" s="30"/>
      <c r="C2" s="30"/>
    </row>
    <row r="3" spans="1:7" ht="24.95" customHeight="1" x14ac:dyDescent="0.25">
      <c r="A3" s="23" t="s">
        <v>12</v>
      </c>
      <c r="B3" s="23" t="s">
        <v>18</v>
      </c>
      <c r="C3" s="23" t="s">
        <v>19</v>
      </c>
      <c r="D3" s="23" t="s">
        <v>20</v>
      </c>
      <c r="E3" s="23" t="s">
        <v>21</v>
      </c>
      <c r="F3" s="23" t="s">
        <v>22</v>
      </c>
      <c r="G3" s="23" t="s">
        <v>23</v>
      </c>
    </row>
    <row r="4" spans="1:7" x14ac:dyDescent="0.2">
      <c r="A4">
        <v>2010</v>
      </c>
      <c r="B4" s="6">
        <v>0.93</v>
      </c>
      <c r="C4" s="7">
        <v>102902266</v>
      </c>
      <c r="D4" s="7">
        <v>32908674</v>
      </c>
      <c r="E4" s="7">
        <v>20559166</v>
      </c>
      <c r="F4" s="7">
        <v>26606661</v>
      </c>
      <c r="G4" s="7">
        <v>182976767</v>
      </c>
    </row>
    <row r="5" spans="1:7" x14ac:dyDescent="0.2">
      <c r="A5">
        <v>2011</v>
      </c>
      <c r="B5" s="6">
        <v>0.9</v>
      </c>
      <c r="C5" s="7">
        <v>107752368</v>
      </c>
      <c r="D5" s="7">
        <v>31975132</v>
      </c>
      <c r="E5" s="7">
        <v>17910480</v>
      </c>
      <c r="F5" s="7">
        <v>26971354</v>
      </c>
      <c r="G5" s="7">
        <v>184609334</v>
      </c>
    </row>
    <row r="6" spans="1:7" x14ac:dyDescent="0.2">
      <c r="A6">
        <v>2012</v>
      </c>
      <c r="B6" s="6">
        <v>0.89</v>
      </c>
      <c r="C6" s="7">
        <v>107005746</v>
      </c>
      <c r="D6" s="7">
        <v>32417247</v>
      </c>
      <c r="E6" s="7">
        <v>18499519</v>
      </c>
      <c r="F6" s="7">
        <v>19734894</v>
      </c>
      <c r="G6" s="7">
        <v>177657406</v>
      </c>
    </row>
    <row r="7" spans="1:7" x14ac:dyDescent="0.2">
      <c r="A7">
        <v>2013</v>
      </c>
      <c r="B7" s="6">
        <v>1.04</v>
      </c>
      <c r="C7" s="7">
        <v>102783069</v>
      </c>
      <c r="D7" s="7">
        <v>35915700</v>
      </c>
      <c r="E7" s="7">
        <v>39414097</v>
      </c>
      <c r="F7" s="7">
        <v>23820004</v>
      </c>
      <c r="G7" s="7">
        <v>201932870</v>
      </c>
    </row>
    <row r="8" spans="1:7" x14ac:dyDescent="0.2">
      <c r="A8">
        <v>2014</v>
      </c>
      <c r="B8" s="6">
        <v>0.83</v>
      </c>
      <c r="C8" s="7">
        <v>97765394</v>
      </c>
      <c r="D8" s="7">
        <v>34662746</v>
      </c>
      <c r="E8" s="7">
        <v>12379802</v>
      </c>
      <c r="F8" s="7">
        <v>23511198</v>
      </c>
      <c r="G8" s="7">
        <v>168319140</v>
      </c>
    </row>
    <row r="9" spans="1:7" x14ac:dyDescent="0.2">
      <c r="A9">
        <v>2015</v>
      </c>
      <c r="B9" s="6">
        <v>0.81</v>
      </c>
      <c r="C9" s="7">
        <v>94850015</v>
      </c>
      <c r="D9" s="7">
        <v>34607959</v>
      </c>
      <c r="E9" s="7">
        <v>17914667</v>
      </c>
      <c r="F9" s="7">
        <v>18823488</v>
      </c>
      <c r="G9" s="7">
        <v>166196129</v>
      </c>
    </row>
    <row r="10" spans="1:7" x14ac:dyDescent="0.2">
      <c r="A10">
        <v>2016</v>
      </c>
      <c r="B10" s="6">
        <v>0.82</v>
      </c>
      <c r="C10" s="7">
        <v>87925351</v>
      </c>
      <c r="D10" s="7">
        <v>35836373</v>
      </c>
      <c r="E10" s="7">
        <v>30219492</v>
      </c>
      <c r="F10" s="7">
        <v>18119755</v>
      </c>
      <c r="G10" s="7">
        <v>172100971</v>
      </c>
    </row>
    <row r="11" spans="1:7" x14ac:dyDescent="0.2">
      <c r="A11">
        <v>2017</v>
      </c>
      <c r="B11" s="6">
        <v>0.82</v>
      </c>
      <c r="C11" s="7">
        <v>94823219</v>
      </c>
      <c r="D11" s="7">
        <v>34535006</v>
      </c>
      <c r="E11" s="7">
        <v>33776321</v>
      </c>
      <c r="F11" s="7">
        <v>17641937</v>
      </c>
      <c r="G11" s="7">
        <v>180776483</v>
      </c>
    </row>
    <row r="12" spans="1:7" x14ac:dyDescent="0.2">
      <c r="A12" s="17">
        <v>2018</v>
      </c>
      <c r="B12" s="21">
        <v>0.8</v>
      </c>
      <c r="C12" s="19">
        <v>96158474</v>
      </c>
      <c r="D12" s="19">
        <v>38607922</v>
      </c>
      <c r="E12" s="19">
        <v>33380862</v>
      </c>
      <c r="F12" s="19">
        <v>21773158</v>
      </c>
      <c r="G12" s="19">
        <v>189920416</v>
      </c>
    </row>
  </sheetData>
  <mergeCells count="2">
    <mergeCell ref="A2:C2"/>
    <mergeCell ref="A1:B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3028-0661-401E-A781-85B4E6C386CE}">
  <dimension ref="A1:E32"/>
  <sheetViews>
    <sheetView tabSelected="1" topLeftCell="A2" workbookViewId="0">
      <selection activeCell="A2" sqref="A2:C2"/>
    </sheetView>
  </sheetViews>
  <sheetFormatPr defaultRowHeight="15" x14ac:dyDescent="0.2"/>
  <cols>
    <col min="2" max="2" width="26" bestFit="1" customWidth="1"/>
    <col min="3" max="3" width="32.33203125" bestFit="1" customWidth="1"/>
    <col min="4" max="4" width="29.5546875" bestFit="1" customWidth="1"/>
    <col min="5" max="5" width="28.33203125" customWidth="1"/>
  </cols>
  <sheetData>
    <row r="1" spans="1:5" ht="50.1" customHeight="1" x14ac:dyDescent="0.35">
      <c r="A1" s="31" t="s">
        <v>3</v>
      </c>
      <c r="B1" s="31"/>
    </row>
    <row r="2" spans="1:5" ht="39.950000000000003" customHeight="1" x14ac:dyDescent="0.25">
      <c r="A2" s="30" t="s">
        <v>14</v>
      </c>
      <c r="B2" s="30"/>
      <c r="C2" s="30"/>
    </row>
    <row r="3" spans="1:5" ht="24.95" customHeight="1" x14ac:dyDescent="0.25">
      <c r="A3" s="23" t="s">
        <v>12</v>
      </c>
      <c r="B3" s="23" t="s">
        <v>15</v>
      </c>
      <c r="C3" s="23" t="s">
        <v>16</v>
      </c>
      <c r="D3" s="23" t="s">
        <v>17</v>
      </c>
    </row>
    <row r="4" spans="1:5" x14ac:dyDescent="0.2">
      <c r="A4">
        <v>2013</v>
      </c>
      <c r="B4" s="8">
        <v>8097.96</v>
      </c>
      <c r="C4" s="7">
        <v>48489</v>
      </c>
      <c r="D4" s="7">
        <v>14413</v>
      </c>
    </row>
    <row r="5" spans="1:5" x14ac:dyDescent="0.2">
      <c r="A5">
        <v>2014</v>
      </c>
      <c r="B5" s="8">
        <v>8343.42</v>
      </c>
      <c r="C5" s="7">
        <v>45734</v>
      </c>
      <c r="D5" s="7">
        <v>13061</v>
      </c>
    </row>
    <row r="6" spans="1:5" x14ac:dyDescent="0.2">
      <c r="A6">
        <v>2015</v>
      </c>
      <c r="B6" s="8">
        <v>8654.48</v>
      </c>
      <c r="C6" s="7">
        <v>46960</v>
      </c>
      <c r="D6" s="7">
        <v>13663</v>
      </c>
    </row>
    <row r="7" spans="1:5" x14ac:dyDescent="0.2">
      <c r="A7">
        <v>2016</v>
      </c>
      <c r="B7" s="8">
        <v>8771.89</v>
      </c>
      <c r="C7" s="7">
        <v>46456</v>
      </c>
      <c r="D7" s="7">
        <v>13359</v>
      </c>
    </row>
    <row r="8" spans="1:5" x14ac:dyDescent="0.2">
      <c r="A8">
        <v>2017</v>
      </c>
      <c r="B8" s="8">
        <v>9945.18</v>
      </c>
      <c r="C8" s="7">
        <v>46801</v>
      </c>
      <c r="D8" s="7">
        <v>13056</v>
      </c>
    </row>
    <row r="9" spans="1:5" x14ac:dyDescent="0.2">
      <c r="A9">
        <v>2018</v>
      </c>
      <c r="B9" s="8">
        <v>10334.57</v>
      </c>
      <c r="C9" s="7">
        <v>49304</v>
      </c>
      <c r="D9" s="7">
        <v>12863</v>
      </c>
    </row>
    <row r="10" spans="1:5" x14ac:dyDescent="0.2">
      <c r="A10" s="17">
        <v>2019</v>
      </c>
      <c r="B10" s="18">
        <v>10975.05</v>
      </c>
      <c r="C10" s="19">
        <v>50278</v>
      </c>
      <c r="D10" s="19">
        <v>12529</v>
      </c>
    </row>
    <row r="11" spans="1:5" ht="39.950000000000003" customHeight="1" x14ac:dyDescent="0.25">
      <c r="A11" s="32" t="s">
        <v>24</v>
      </c>
      <c r="B11" s="32"/>
      <c r="C11" s="32"/>
    </row>
    <row r="12" spans="1:5" ht="24.95" customHeight="1" x14ac:dyDescent="0.25">
      <c r="A12" s="23" t="s">
        <v>12</v>
      </c>
      <c r="B12" s="23" t="s">
        <v>25</v>
      </c>
      <c r="C12" s="23" t="s">
        <v>26</v>
      </c>
      <c r="D12" s="23" t="s">
        <v>27</v>
      </c>
      <c r="E12" s="23" t="s">
        <v>28</v>
      </c>
    </row>
    <row r="13" spans="1:5" x14ac:dyDescent="0.2">
      <c r="A13">
        <v>2010</v>
      </c>
      <c r="B13" s="7">
        <v>2492</v>
      </c>
      <c r="C13" s="7">
        <v>2804</v>
      </c>
      <c r="D13" s="7">
        <v>2750</v>
      </c>
      <c r="E13" s="7">
        <v>2918</v>
      </c>
    </row>
    <row r="14" spans="1:5" x14ac:dyDescent="0.2">
      <c r="A14">
        <v>2011</v>
      </c>
      <c r="B14" s="7">
        <v>2554</v>
      </c>
      <c r="C14" s="7">
        <v>2848</v>
      </c>
      <c r="D14" s="7">
        <v>2701</v>
      </c>
      <c r="E14" s="7">
        <v>2975</v>
      </c>
    </row>
    <row r="15" spans="1:5" x14ac:dyDescent="0.2">
      <c r="A15">
        <v>2012</v>
      </c>
      <c r="B15" s="7">
        <v>2648</v>
      </c>
      <c r="C15" s="7">
        <v>2950</v>
      </c>
      <c r="D15" s="7">
        <v>2809</v>
      </c>
      <c r="E15" s="7">
        <v>3060</v>
      </c>
    </row>
    <row r="16" spans="1:5" x14ac:dyDescent="0.2">
      <c r="A16">
        <v>2013</v>
      </c>
      <c r="B16" s="7">
        <v>2662</v>
      </c>
      <c r="C16" s="7">
        <v>3005</v>
      </c>
      <c r="D16" s="7">
        <v>2884</v>
      </c>
      <c r="E16" s="7">
        <v>3131</v>
      </c>
    </row>
    <row r="17" spans="1:5" x14ac:dyDescent="0.2">
      <c r="A17">
        <v>2014</v>
      </c>
      <c r="B17" s="7">
        <v>2628</v>
      </c>
      <c r="C17" s="7">
        <v>2943</v>
      </c>
      <c r="D17" s="7">
        <v>2940</v>
      </c>
      <c r="E17" s="7">
        <v>3159</v>
      </c>
    </row>
    <row r="18" spans="1:5" x14ac:dyDescent="0.2">
      <c r="A18">
        <v>2015</v>
      </c>
      <c r="B18" s="7">
        <v>2695</v>
      </c>
      <c r="C18" s="7">
        <v>2951</v>
      </c>
      <c r="D18" s="7">
        <v>2948</v>
      </c>
      <c r="E18" s="7">
        <v>3153</v>
      </c>
    </row>
    <row r="19" spans="1:5" x14ac:dyDescent="0.2">
      <c r="A19">
        <v>2016</v>
      </c>
      <c r="B19" s="7">
        <v>2742</v>
      </c>
      <c r="C19" s="7">
        <v>3014</v>
      </c>
      <c r="D19" s="7">
        <v>3057</v>
      </c>
      <c r="E19" s="7">
        <v>3160</v>
      </c>
    </row>
    <row r="20" spans="1:5" x14ac:dyDescent="0.2">
      <c r="A20">
        <v>2017</v>
      </c>
      <c r="B20" s="7">
        <v>2729</v>
      </c>
      <c r="C20" s="7">
        <v>3000</v>
      </c>
      <c r="D20" s="7">
        <v>3043</v>
      </c>
      <c r="E20" s="7">
        <v>3218</v>
      </c>
    </row>
    <row r="21" spans="1:5" x14ac:dyDescent="0.2">
      <c r="A21" s="17">
        <v>2018</v>
      </c>
      <c r="B21" s="19">
        <v>2843</v>
      </c>
      <c r="C21" s="19">
        <v>3085</v>
      </c>
      <c r="D21" s="19">
        <v>3077</v>
      </c>
      <c r="E21" s="19">
        <v>3204</v>
      </c>
    </row>
    <row r="22" spans="1:5" ht="39.950000000000003" customHeight="1" x14ac:dyDescent="0.25">
      <c r="A22" s="32" t="s">
        <v>29</v>
      </c>
      <c r="B22" s="32"/>
      <c r="C22" s="32"/>
    </row>
    <row r="23" spans="1:5" ht="24.95" customHeight="1" x14ac:dyDescent="0.25">
      <c r="A23" s="23" t="s">
        <v>12</v>
      </c>
      <c r="B23" s="23" t="s">
        <v>30</v>
      </c>
      <c r="C23" s="23" t="s">
        <v>31</v>
      </c>
      <c r="D23" s="23" t="s">
        <v>32</v>
      </c>
      <c r="E23" s="23" t="s">
        <v>33</v>
      </c>
    </row>
    <row r="24" spans="1:5" x14ac:dyDescent="0.2">
      <c r="A24">
        <v>2010</v>
      </c>
      <c r="B24" s="7">
        <v>1125</v>
      </c>
      <c r="C24" s="7">
        <v>195</v>
      </c>
      <c r="D24" s="7">
        <v>176</v>
      </c>
      <c r="E24" s="7">
        <v>54</v>
      </c>
    </row>
    <row r="25" spans="1:5" x14ac:dyDescent="0.2">
      <c r="A25">
        <v>2011</v>
      </c>
      <c r="B25" s="7">
        <v>1261</v>
      </c>
      <c r="C25" s="7">
        <v>207</v>
      </c>
      <c r="D25" s="7">
        <v>166</v>
      </c>
      <c r="E25" s="7">
        <v>93</v>
      </c>
    </row>
    <row r="26" spans="1:5" x14ac:dyDescent="0.2">
      <c r="A26">
        <v>2012</v>
      </c>
      <c r="B26" s="7">
        <v>1240</v>
      </c>
      <c r="C26" s="7">
        <v>199</v>
      </c>
      <c r="D26" s="7">
        <v>177</v>
      </c>
      <c r="E26" s="7">
        <v>69</v>
      </c>
    </row>
    <row r="27" spans="1:5" x14ac:dyDescent="0.2">
      <c r="A27">
        <v>2013</v>
      </c>
      <c r="B27" s="7">
        <v>1286</v>
      </c>
      <c r="C27" s="7">
        <v>210</v>
      </c>
      <c r="D27" s="7">
        <v>163</v>
      </c>
      <c r="E27" s="7">
        <v>73</v>
      </c>
    </row>
    <row r="28" spans="1:5" x14ac:dyDescent="0.2">
      <c r="A28">
        <v>2014</v>
      </c>
      <c r="B28" s="7">
        <v>1144</v>
      </c>
      <c r="C28" s="7">
        <v>215</v>
      </c>
      <c r="D28" s="7">
        <v>145</v>
      </c>
      <c r="E28" s="7">
        <v>75</v>
      </c>
    </row>
    <row r="29" spans="1:5" x14ac:dyDescent="0.2">
      <c r="A29">
        <v>2015</v>
      </c>
      <c r="B29" s="7">
        <v>1033</v>
      </c>
      <c r="C29" s="7">
        <v>218</v>
      </c>
      <c r="D29" s="7">
        <v>134</v>
      </c>
      <c r="E29" s="7">
        <v>68</v>
      </c>
    </row>
    <row r="30" spans="1:5" x14ac:dyDescent="0.2">
      <c r="A30">
        <v>2016</v>
      </c>
      <c r="B30" s="7">
        <v>1223</v>
      </c>
      <c r="C30" s="7">
        <v>227</v>
      </c>
      <c r="D30" s="7">
        <v>140</v>
      </c>
      <c r="E30" s="7">
        <v>83</v>
      </c>
    </row>
    <row r="31" spans="1:5" x14ac:dyDescent="0.2">
      <c r="A31">
        <v>2017</v>
      </c>
      <c r="B31" s="7">
        <v>1193</v>
      </c>
      <c r="C31" s="7">
        <v>241</v>
      </c>
      <c r="D31" s="7">
        <v>138</v>
      </c>
      <c r="E31" s="7">
        <v>87</v>
      </c>
    </row>
    <row r="32" spans="1:5" x14ac:dyDescent="0.2">
      <c r="A32" s="17">
        <v>2018</v>
      </c>
      <c r="B32" s="19">
        <v>1318</v>
      </c>
      <c r="C32" s="19">
        <v>224</v>
      </c>
      <c r="D32" s="19">
        <v>132</v>
      </c>
      <c r="E32" s="19">
        <v>82</v>
      </c>
    </row>
  </sheetData>
  <mergeCells count="4">
    <mergeCell ref="A2:C2"/>
    <mergeCell ref="A11:C11"/>
    <mergeCell ref="A22:C22"/>
    <mergeCell ref="A1:B1"/>
  </mergeCells>
  <conditionalFormatting sqref="B32">
    <cfRule type="containsBlanks" dxfId="51" priority="4">
      <formula>LEN(TRIM(B32))=0</formula>
    </cfRule>
  </conditionalFormatting>
  <conditionalFormatting sqref="C32">
    <cfRule type="containsBlanks" dxfId="50" priority="3">
      <formula>LEN(TRIM(C32))=0</formula>
    </cfRule>
  </conditionalFormatting>
  <conditionalFormatting sqref="D32">
    <cfRule type="containsBlanks" dxfId="49" priority="2">
      <formula>LEN(TRIM(D32))=0</formula>
    </cfRule>
  </conditionalFormatting>
  <conditionalFormatting sqref="E32">
    <cfRule type="containsBlanks" dxfId="48" priority="1">
      <formula>LEN(TRIM(E32))=0</formula>
    </cfRule>
  </conditionalFormatting>
  <pageMargins left="0.7" right="0.7" top="0.75" bottom="0.75" header="0.3" footer="0.3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47616-E43B-4BFE-BB92-C1C1146CEA63}">
  <dimension ref="A1:A2"/>
  <sheetViews>
    <sheetView workbookViewId="0">
      <selection activeCell="F11" sqref="F11"/>
    </sheetView>
  </sheetViews>
  <sheetFormatPr defaultRowHeight="15" x14ac:dyDescent="0.2"/>
  <cols>
    <col min="1" max="1" width="26.44140625" customWidth="1"/>
  </cols>
  <sheetData>
    <row r="1" spans="1:1" ht="50.1" customHeight="1" x14ac:dyDescent="0.35">
      <c r="A1" s="1" t="s">
        <v>4</v>
      </c>
    </row>
    <row r="2" spans="1:1" ht="102.75" customHeight="1" x14ac:dyDescent="0.2">
      <c r="A2" s="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B0A4D-49F9-4AF9-885B-6B3E392FEFC1}">
  <dimension ref="A1:B9"/>
  <sheetViews>
    <sheetView workbookViewId="0">
      <selection activeCell="D3" sqref="D3"/>
    </sheetView>
  </sheetViews>
  <sheetFormatPr defaultRowHeight="15" x14ac:dyDescent="0.2"/>
  <cols>
    <col min="2" max="2" width="50.33203125" customWidth="1"/>
  </cols>
  <sheetData>
    <row r="1" spans="1:2" ht="50.1" customHeight="1" x14ac:dyDescent="0.35">
      <c r="A1" s="31" t="s">
        <v>5</v>
      </c>
      <c r="B1" s="31"/>
    </row>
    <row r="2" spans="1:2" ht="39.950000000000003" customHeight="1" x14ac:dyDescent="0.25">
      <c r="A2" s="30" t="s">
        <v>34</v>
      </c>
      <c r="B2" s="30"/>
    </row>
    <row r="3" spans="1:2" ht="24.95" customHeight="1" x14ac:dyDescent="0.25">
      <c r="A3" s="23" t="s">
        <v>12</v>
      </c>
      <c r="B3" s="23" t="s">
        <v>35</v>
      </c>
    </row>
    <row r="4" spans="1:2" x14ac:dyDescent="0.2">
      <c r="A4">
        <v>2013</v>
      </c>
      <c r="B4" s="10">
        <v>0.224</v>
      </c>
    </row>
    <row r="5" spans="1:2" x14ac:dyDescent="0.2">
      <c r="A5">
        <v>2014</v>
      </c>
      <c r="B5" s="10">
        <v>0.23599999999999999</v>
      </c>
    </row>
    <row r="6" spans="1:2" x14ac:dyDescent="0.2">
      <c r="A6">
        <v>2015</v>
      </c>
      <c r="B6" s="10">
        <v>0.247</v>
      </c>
    </row>
    <row r="7" spans="1:2" x14ac:dyDescent="0.2">
      <c r="A7">
        <v>2016</v>
      </c>
      <c r="B7" s="10">
        <v>0.254</v>
      </c>
    </row>
    <row r="8" spans="1:2" x14ac:dyDescent="0.2">
      <c r="A8">
        <v>2017</v>
      </c>
      <c r="B8" s="10">
        <v>0.25600000000000001</v>
      </c>
    </row>
    <row r="9" spans="1:2" x14ac:dyDescent="0.2">
      <c r="A9">
        <v>2018</v>
      </c>
      <c r="B9" s="10">
        <v>0.26100000000000001</v>
      </c>
    </row>
  </sheetData>
  <mergeCells count="2">
    <mergeCell ref="A1:B1"/>
    <mergeCell ref="A2:B2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2C3B-0A99-4B97-A940-3AD7B2A8A611}">
  <dimension ref="A1:D15"/>
  <sheetViews>
    <sheetView workbookViewId="0">
      <selection activeCell="D3" sqref="D3"/>
    </sheetView>
  </sheetViews>
  <sheetFormatPr defaultRowHeight="15" x14ac:dyDescent="0.2"/>
  <cols>
    <col min="1" max="1" width="17.77734375" customWidth="1"/>
    <col min="2" max="2" width="20.77734375" customWidth="1"/>
    <col min="3" max="3" width="23.21875" customWidth="1"/>
    <col min="4" max="4" width="31.21875" customWidth="1"/>
  </cols>
  <sheetData>
    <row r="1" spans="1:4" ht="50.1" customHeight="1" x14ac:dyDescent="0.35">
      <c r="A1" s="1" t="s">
        <v>6</v>
      </c>
    </row>
    <row r="2" spans="1:4" ht="39.950000000000003" customHeight="1" x14ac:dyDescent="0.25">
      <c r="A2" s="9" t="s">
        <v>36</v>
      </c>
    </row>
    <row r="3" spans="1:4" ht="24.95" customHeight="1" x14ac:dyDescent="0.25">
      <c r="A3" s="23" t="s">
        <v>42</v>
      </c>
      <c r="B3" s="23" t="s">
        <v>37</v>
      </c>
      <c r="C3" s="23" t="s">
        <v>38</v>
      </c>
    </row>
    <row r="4" spans="1:4" x14ac:dyDescent="0.2">
      <c r="A4" t="s">
        <v>39</v>
      </c>
      <c r="B4">
        <v>163</v>
      </c>
      <c r="C4">
        <v>168</v>
      </c>
    </row>
    <row r="5" spans="1:4" x14ac:dyDescent="0.2">
      <c r="A5" t="s">
        <v>40</v>
      </c>
      <c r="B5">
        <v>318</v>
      </c>
      <c r="C5">
        <v>294</v>
      </c>
    </row>
    <row r="6" spans="1:4" x14ac:dyDescent="0.2">
      <c r="A6" s="17" t="s">
        <v>41</v>
      </c>
      <c r="B6" s="17">
        <v>125</v>
      </c>
      <c r="C6" s="17">
        <v>129</v>
      </c>
    </row>
    <row r="7" spans="1:4" ht="39.950000000000003" customHeight="1" x14ac:dyDescent="0.25">
      <c r="A7" s="9" t="s">
        <v>43</v>
      </c>
    </row>
    <row r="8" spans="1:4" ht="24.95" customHeight="1" x14ac:dyDescent="0.25">
      <c r="A8" s="23" t="s">
        <v>12</v>
      </c>
      <c r="B8" s="23" t="s">
        <v>44</v>
      </c>
      <c r="C8" s="23" t="s">
        <v>16</v>
      </c>
      <c r="D8" t="s">
        <v>17</v>
      </c>
    </row>
    <row r="9" spans="1:4" x14ac:dyDescent="0.2">
      <c r="A9" s="25">
        <v>2013</v>
      </c>
      <c r="B9" s="8">
        <v>76.150000000000006</v>
      </c>
      <c r="C9" s="7">
        <v>1168</v>
      </c>
      <c r="D9" s="11">
        <v>995</v>
      </c>
    </row>
    <row r="10" spans="1:4" x14ac:dyDescent="0.2">
      <c r="A10" s="25">
        <v>2014</v>
      </c>
      <c r="B10" s="8">
        <v>76.37</v>
      </c>
      <c r="C10" s="7">
        <v>1065</v>
      </c>
      <c r="D10" s="11">
        <v>747</v>
      </c>
    </row>
    <row r="11" spans="1:4" x14ac:dyDescent="0.2">
      <c r="A11" s="25">
        <v>2015</v>
      </c>
      <c r="B11" s="8">
        <v>78.86</v>
      </c>
      <c r="C11" s="7">
        <v>1054</v>
      </c>
      <c r="D11" s="11">
        <v>894</v>
      </c>
    </row>
    <row r="12" spans="1:4" x14ac:dyDescent="0.2">
      <c r="A12" s="25">
        <v>2016</v>
      </c>
      <c r="B12" s="8">
        <v>78.75</v>
      </c>
      <c r="C12" s="7">
        <v>1046</v>
      </c>
      <c r="D12" s="11">
        <v>854</v>
      </c>
    </row>
    <row r="13" spans="1:4" x14ac:dyDescent="0.2">
      <c r="A13" s="25">
        <v>2017</v>
      </c>
      <c r="B13" s="8">
        <v>78.16</v>
      </c>
      <c r="C13" s="7">
        <v>993</v>
      </c>
      <c r="D13" s="11">
        <v>815</v>
      </c>
    </row>
    <row r="14" spans="1:4" x14ac:dyDescent="0.2">
      <c r="A14" s="25">
        <v>2018</v>
      </c>
      <c r="B14" s="8">
        <v>79.239999999999995</v>
      </c>
      <c r="C14" s="7">
        <v>963</v>
      </c>
      <c r="D14" s="11">
        <v>758</v>
      </c>
    </row>
    <row r="15" spans="1:4" x14ac:dyDescent="0.2">
      <c r="A15" s="26">
        <v>2019</v>
      </c>
      <c r="B15" s="18">
        <v>81.739999999999995</v>
      </c>
      <c r="C15" s="19">
        <v>939</v>
      </c>
      <c r="D15" s="20">
        <v>686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8A68-7BC8-4D5D-981C-C690672B22A3}">
  <dimension ref="A1:G34"/>
  <sheetViews>
    <sheetView workbookViewId="0">
      <selection sqref="A1:B1"/>
    </sheetView>
  </sheetViews>
  <sheetFormatPr defaultRowHeight="15" x14ac:dyDescent="0.2"/>
  <cols>
    <col min="1" max="1" width="10.109375" customWidth="1"/>
    <col min="2" max="2" width="33.77734375" bestFit="1" customWidth="1"/>
    <col min="3" max="3" width="35.44140625" customWidth="1"/>
    <col min="4" max="4" width="41.44140625" customWidth="1"/>
    <col min="5" max="5" width="42.44140625" customWidth="1"/>
    <col min="6" max="6" width="28.88671875" customWidth="1"/>
    <col min="7" max="7" width="26.33203125" customWidth="1"/>
  </cols>
  <sheetData>
    <row r="1" spans="1:7" ht="50.1" customHeight="1" x14ac:dyDescent="0.35">
      <c r="A1" s="31" t="s">
        <v>7</v>
      </c>
      <c r="B1" s="31"/>
    </row>
    <row r="2" spans="1:7" ht="39.950000000000003" customHeight="1" x14ac:dyDescent="0.25">
      <c r="A2" s="30" t="s">
        <v>45</v>
      </c>
      <c r="B2" s="30"/>
    </row>
    <row r="3" spans="1:7" ht="24.95" customHeight="1" x14ac:dyDescent="0.25">
      <c r="A3" s="23" t="s">
        <v>12</v>
      </c>
      <c r="B3" s="23" t="s">
        <v>47</v>
      </c>
      <c r="C3" s="23" t="s">
        <v>48</v>
      </c>
      <c r="D3" s="23" t="s">
        <v>49</v>
      </c>
      <c r="E3" t="s">
        <v>50</v>
      </c>
      <c r="F3" t="s">
        <v>51</v>
      </c>
      <c r="G3" t="s">
        <v>52</v>
      </c>
    </row>
    <row r="4" spans="1:7" x14ac:dyDescent="0.2">
      <c r="A4">
        <v>2010</v>
      </c>
      <c r="B4" s="12">
        <v>0.33</v>
      </c>
      <c r="C4" s="12">
        <v>0.39</v>
      </c>
      <c r="D4" s="7">
        <v>2520004</v>
      </c>
      <c r="E4" s="7">
        <v>1140721</v>
      </c>
      <c r="F4" s="7">
        <v>822152</v>
      </c>
      <c r="G4" s="7">
        <v>557131</v>
      </c>
    </row>
    <row r="5" spans="1:7" x14ac:dyDescent="0.2">
      <c r="A5">
        <v>2011</v>
      </c>
      <c r="B5" s="12">
        <v>0.35</v>
      </c>
      <c r="C5" s="12">
        <v>0.4</v>
      </c>
      <c r="D5" s="7">
        <v>2711720</v>
      </c>
      <c r="E5" s="7">
        <v>1093277</v>
      </c>
      <c r="F5" s="7">
        <v>946234</v>
      </c>
      <c r="G5" s="7">
        <v>672209</v>
      </c>
    </row>
    <row r="6" spans="1:7" x14ac:dyDescent="0.2">
      <c r="A6">
        <v>2012</v>
      </c>
      <c r="B6" s="12">
        <v>0.33</v>
      </c>
      <c r="C6" s="12">
        <v>0.41</v>
      </c>
      <c r="D6" s="7">
        <v>2738095</v>
      </c>
      <c r="E6" s="7">
        <v>900674</v>
      </c>
      <c r="F6" s="7">
        <v>912596</v>
      </c>
      <c r="G6" s="7">
        <v>924825</v>
      </c>
    </row>
    <row r="7" spans="1:7" x14ac:dyDescent="0.2">
      <c r="A7">
        <v>2013</v>
      </c>
      <c r="B7" s="12">
        <v>0.33</v>
      </c>
      <c r="C7" s="12">
        <v>0.42</v>
      </c>
      <c r="D7" s="7">
        <v>2681547</v>
      </c>
      <c r="E7" s="7">
        <v>672398</v>
      </c>
      <c r="F7" s="7">
        <v>872210</v>
      </c>
      <c r="G7" s="7">
        <v>1136939</v>
      </c>
    </row>
    <row r="8" spans="1:7" x14ac:dyDescent="0.2">
      <c r="A8">
        <v>2014</v>
      </c>
      <c r="B8" s="12">
        <v>0.33</v>
      </c>
      <c r="C8" s="12">
        <v>0.43</v>
      </c>
      <c r="D8" s="7">
        <v>2629879</v>
      </c>
      <c r="E8" s="7">
        <v>457733</v>
      </c>
      <c r="F8" s="7">
        <v>856326</v>
      </c>
      <c r="G8" s="7">
        <v>1315820</v>
      </c>
    </row>
    <row r="9" spans="1:7" x14ac:dyDescent="0.2">
      <c r="A9">
        <v>2015</v>
      </c>
      <c r="B9" s="12">
        <v>0.41</v>
      </c>
      <c r="C9" s="12">
        <v>0.45</v>
      </c>
      <c r="D9" s="7">
        <v>2738280</v>
      </c>
      <c r="E9" s="7">
        <v>314762</v>
      </c>
      <c r="F9" s="7">
        <v>1111338</v>
      </c>
      <c r="G9" s="7">
        <v>1312180</v>
      </c>
    </row>
    <row r="10" spans="1:7" x14ac:dyDescent="0.2">
      <c r="A10">
        <v>2016</v>
      </c>
      <c r="B10" s="12">
        <v>0.42</v>
      </c>
      <c r="C10" s="12">
        <v>0.46</v>
      </c>
      <c r="D10" s="7">
        <v>2767931</v>
      </c>
      <c r="E10" s="7">
        <v>89535</v>
      </c>
      <c r="F10" s="7">
        <v>1163566</v>
      </c>
      <c r="G10" s="7">
        <v>1514830</v>
      </c>
    </row>
    <row r="11" spans="1:7" x14ac:dyDescent="0.2">
      <c r="A11">
        <v>2017</v>
      </c>
      <c r="B11" s="12">
        <v>0.41</v>
      </c>
      <c r="C11" s="12">
        <v>0.47</v>
      </c>
      <c r="D11" s="7">
        <v>2811589</v>
      </c>
      <c r="E11" s="7">
        <v>25902</v>
      </c>
      <c r="F11" s="7">
        <v>1140133</v>
      </c>
      <c r="G11" s="7">
        <v>1645554</v>
      </c>
    </row>
    <row r="12" spans="1:7" x14ac:dyDescent="0.2">
      <c r="A12" s="17">
        <v>2018</v>
      </c>
      <c r="B12" s="22">
        <v>0.42</v>
      </c>
      <c r="C12" s="22">
        <v>0.47</v>
      </c>
      <c r="D12" s="19">
        <v>3041082</v>
      </c>
      <c r="E12" s="19">
        <v>22920.469999999739</v>
      </c>
      <c r="F12" s="19">
        <v>1285711</v>
      </c>
      <c r="G12" s="19">
        <v>1732450.53</v>
      </c>
    </row>
    <row r="13" spans="1:7" ht="39.950000000000003" customHeight="1" x14ac:dyDescent="0.25">
      <c r="A13" s="32" t="s">
        <v>53</v>
      </c>
      <c r="B13" s="32"/>
    </row>
    <row r="14" spans="1:7" ht="24.95" customHeight="1" x14ac:dyDescent="0.25">
      <c r="A14" s="23" t="s">
        <v>12</v>
      </c>
      <c r="B14" s="23" t="s">
        <v>54</v>
      </c>
      <c r="C14" s="23" t="s">
        <v>55</v>
      </c>
      <c r="D14" s="23" t="s">
        <v>56</v>
      </c>
    </row>
    <row r="15" spans="1:7" x14ac:dyDescent="0.2">
      <c r="A15">
        <v>2010</v>
      </c>
      <c r="B15" s="8">
        <v>94.33</v>
      </c>
      <c r="C15" s="6">
        <v>0.43</v>
      </c>
      <c r="D15">
        <v>0.18</v>
      </c>
    </row>
    <row r="16" spans="1:7" x14ac:dyDescent="0.2">
      <c r="A16">
        <v>2011</v>
      </c>
      <c r="B16" s="8">
        <v>96.6</v>
      </c>
      <c r="C16" s="6">
        <v>0.43</v>
      </c>
      <c r="D16">
        <v>0.18</v>
      </c>
    </row>
    <row r="17" spans="1:4" x14ac:dyDescent="0.2">
      <c r="A17">
        <v>2012</v>
      </c>
      <c r="B17" s="8">
        <v>89.74</v>
      </c>
      <c r="C17" s="6">
        <v>0.4</v>
      </c>
      <c r="D17">
        <v>0.17</v>
      </c>
    </row>
    <row r="18" spans="1:4" x14ac:dyDescent="0.2">
      <c r="A18">
        <v>2013</v>
      </c>
      <c r="B18" s="8">
        <v>98.47</v>
      </c>
      <c r="C18" s="6">
        <v>0.45</v>
      </c>
      <c r="D18">
        <v>0.16</v>
      </c>
    </row>
    <row r="19" spans="1:4" x14ac:dyDescent="0.2">
      <c r="A19">
        <v>2014</v>
      </c>
      <c r="B19" s="8">
        <v>95.97</v>
      </c>
      <c r="C19" s="6">
        <v>0.44</v>
      </c>
      <c r="D19">
        <v>0.15</v>
      </c>
    </row>
    <row r="20" spans="1:4" x14ac:dyDescent="0.2">
      <c r="A20">
        <v>2015</v>
      </c>
      <c r="B20" s="8">
        <v>106.71</v>
      </c>
      <c r="C20" s="6">
        <v>0.48</v>
      </c>
      <c r="D20">
        <v>0.14000000000000001</v>
      </c>
    </row>
    <row r="21" spans="1:4" x14ac:dyDescent="0.2">
      <c r="A21">
        <v>2016</v>
      </c>
      <c r="B21" s="8">
        <v>122.87</v>
      </c>
      <c r="C21" s="6">
        <v>0.54</v>
      </c>
      <c r="D21">
        <v>0.13</v>
      </c>
    </row>
    <row r="22" spans="1:4" x14ac:dyDescent="0.2">
      <c r="A22">
        <v>2017</v>
      </c>
      <c r="B22" s="8">
        <v>117.07</v>
      </c>
      <c r="C22" s="6">
        <v>0.5</v>
      </c>
      <c r="D22">
        <v>0.12</v>
      </c>
    </row>
    <row r="23" spans="1:4" x14ac:dyDescent="0.2">
      <c r="A23" s="17">
        <v>2018</v>
      </c>
      <c r="B23" s="18">
        <v>128.25</v>
      </c>
      <c r="C23" s="21">
        <v>0.54</v>
      </c>
      <c r="D23" s="17">
        <v>0.14000000000000001</v>
      </c>
    </row>
    <row r="24" spans="1:4" ht="39.950000000000003" customHeight="1" x14ac:dyDescent="0.25">
      <c r="A24" s="32" t="s">
        <v>57</v>
      </c>
      <c r="B24" s="32"/>
    </row>
    <row r="25" spans="1:4" ht="24.95" customHeight="1" x14ac:dyDescent="0.25">
      <c r="A25" s="23" t="s">
        <v>12</v>
      </c>
      <c r="B25" s="23" t="s">
        <v>58</v>
      </c>
      <c r="C25" s="23" t="s">
        <v>59</v>
      </c>
      <c r="D25" s="23" t="s">
        <v>60</v>
      </c>
    </row>
    <row r="26" spans="1:4" x14ac:dyDescent="0.2">
      <c r="A26">
        <v>2010</v>
      </c>
      <c r="B26">
        <v>139.1</v>
      </c>
      <c r="C26">
        <v>91.8</v>
      </c>
      <c r="D26">
        <v>47.3</v>
      </c>
    </row>
    <row r="27" spans="1:4" x14ac:dyDescent="0.2">
      <c r="A27">
        <v>2011</v>
      </c>
      <c r="B27">
        <v>145.5</v>
      </c>
      <c r="C27">
        <v>114.9</v>
      </c>
      <c r="D27">
        <v>30.6</v>
      </c>
    </row>
    <row r="28" spans="1:4" x14ac:dyDescent="0.2">
      <c r="A28">
        <v>2012</v>
      </c>
      <c r="B28">
        <v>150.4</v>
      </c>
      <c r="C28">
        <v>124.8</v>
      </c>
      <c r="D28">
        <v>25.6</v>
      </c>
    </row>
    <row r="29" spans="1:4" x14ac:dyDescent="0.2">
      <c r="A29">
        <v>2013</v>
      </c>
      <c r="B29">
        <v>153.9</v>
      </c>
      <c r="C29">
        <v>124.7</v>
      </c>
      <c r="D29">
        <v>29.2</v>
      </c>
    </row>
    <row r="30" spans="1:4" x14ac:dyDescent="0.2">
      <c r="A30">
        <v>2014</v>
      </c>
      <c r="B30">
        <v>155.5</v>
      </c>
      <c r="C30">
        <v>131.4</v>
      </c>
      <c r="D30">
        <v>24.1</v>
      </c>
    </row>
    <row r="31" spans="1:4" x14ac:dyDescent="0.2">
      <c r="A31">
        <v>2015</v>
      </c>
      <c r="B31">
        <v>152.9</v>
      </c>
      <c r="C31">
        <v>131.5</v>
      </c>
      <c r="D31">
        <v>21.4</v>
      </c>
    </row>
    <row r="32" spans="1:4" x14ac:dyDescent="0.2">
      <c r="A32">
        <v>2016</v>
      </c>
      <c r="B32">
        <v>156.1</v>
      </c>
      <c r="C32">
        <v>130.30000000000001</v>
      </c>
      <c r="D32">
        <v>25.8</v>
      </c>
    </row>
    <row r="33" spans="1:4" x14ac:dyDescent="0.2">
      <c r="A33">
        <v>2017</v>
      </c>
      <c r="B33">
        <v>172.2</v>
      </c>
      <c r="C33">
        <v>143.80000000000001</v>
      </c>
      <c r="D33">
        <v>28.4</v>
      </c>
    </row>
    <row r="34" spans="1:4" x14ac:dyDescent="0.2">
      <c r="A34" s="17">
        <v>2018</v>
      </c>
      <c r="B34" s="17">
        <v>165.3</v>
      </c>
      <c r="C34" s="17">
        <v>139.9</v>
      </c>
      <c r="D34" s="17">
        <v>25.4</v>
      </c>
    </row>
  </sheetData>
  <mergeCells count="4">
    <mergeCell ref="A24:B24"/>
    <mergeCell ref="A13:B13"/>
    <mergeCell ref="A2:B2"/>
    <mergeCell ref="A1:B1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620E8-E5AF-4006-856E-A992D7FD8DE5}">
  <dimension ref="A1:G34"/>
  <sheetViews>
    <sheetView workbookViewId="0">
      <selection activeCell="C1" sqref="C1"/>
    </sheetView>
  </sheetViews>
  <sheetFormatPr defaultRowHeight="15" x14ac:dyDescent="0.2"/>
  <cols>
    <col min="1" max="1" width="32.6640625" customWidth="1"/>
    <col min="2" max="2" width="31.6640625" customWidth="1"/>
    <col min="3" max="3" width="35.109375" customWidth="1"/>
    <col min="4" max="4" width="22.88671875" customWidth="1"/>
    <col min="5" max="5" width="31.109375" customWidth="1"/>
    <col min="6" max="6" width="35.88671875" customWidth="1"/>
    <col min="7" max="7" width="28.77734375" customWidth="1"/>
  </cols>
  <sheetData>
    <row r="1" spans="1:7" ht="50.1" customHeight="1" x14ac:dyDescent="0.35">
      <c r="A1" s="31" t="s">
        <v>61</v>
      </c>
      <c r="B1" s="31"/>
    </row>
    <row r="2" spans="1:7" ht="39.950000000000003" customHeight="1" x14ac:dyDescent="0.25">
      <c r="A2" s="9" t="s">
        <v>62</v>
      </c>
    </row>
    <row r="3" spans="1:7" ht="24.95" customHeight="1" x14ac:dyDescent="0.2">
      <c r="A3" t="s">
        <v>12</v>
      </c>
      <c r="B3" t="s">
        <v>63</v>
      </c>
      <c r="C3" t="s">
        <v>64</v>
      </c>
      <c r="D3" t="s">
        <v>65</v>
      </c>
      <c r="E3" t="s">
        <v>66</v>
      </c>
      <c r="F3" t="s">
        <v>67</v>
      </c>
      <c r="G3" t="s">
        <v>68</v>
      </c>
    </row>
    <row r="4" spans="1:7" x14ac:dyDescent="0.2">
      <c r="A4" s="28">
        <v>2013</v>
      </c>
      <c r="B4" s="10">
        <v>4.9000000000000002E-2</v>
      </c>
      <c r="C4" s="10">
        <v>4.2999999999999997E-2</v>
      </c>
      <c r="D4" s="10">
        <v>2.7E-2</v>
      </c>
      <c r="E4" s="10">
        <v>7.2999999999999995E-2</v>
      </c>
      <c r="F4" s="10">
        <v>1.2E-2</v>
      </c>
      <c r="G4" s="10">
        <v>0.11700000000000001</v>
      </c>
    </row>
    <row r="5" spans="1:7" x14ac:dyDescent="0.2">
      <c r="A5" s="28">
        <v>2014</v>
      </c>
      <c r="B5" s="10">
        <v>7.0000000000000007E-2</v>
      </c>
      <c r="C5" s="10">
        <v>6.8000000000000005E-2</v>
      </c>
      <c r="D5" s="10">
        <v>6.3E-2</v>
      </c>
      <c r="E5" s="10">
        <v>9.0999999999999998E-2</v>
      </c>
      <c r="F5" s="10">
        <v>1.2E-2</v>
      </c>
      <c r="G5" s="10">
        <v>0.11700000000000001</v>
      </c>
    </row>
    <row r="6" spans="1:7" x14ac:dyDescent="0.2">
      <c r="A6" s="28">
        <v>2015</v>
      </c>
      <c r="B6" s="10">
        <v>3.9E-2</v>
      </c>
      <c r="C6" s="10">
        <v>0.06</v>
      </c>
      <c r="D6" s="10">
        <v>0.04</v>
      </c>
      <c r="E6" s="10">
        <v>4.2000000000000003E-2</v>
      </c>
      <c r="F6" s="10">
        <v>0.02</v>
      </c>
      <c r="G6" s="10">
        <v>0.11700000000000001</v>
      </c>
    </row>
    <row r="7" spans="1:7" x14ac:dyDescent="0.2">
      <c r="A7" s="28">
        <v>2016</v>
      </c>
      <c r="B7" s="10">
        <v>4.9000000000000002E-2</v>
      </c>
      <c r="C7" s="10">
        <v>5.3999999999999999E-2</v>
      </c>
      <c r="D7" s="10">
        <v>0.02</v>
      </c>
      <c r="E7" s="10">
        <v>7.0000000000000007E-2</v>
      </c>
      <c r="F7" s="10">
        <v>2.1000000000000001E-2</v>
      </c>
      <c r="G7" s="10">
        <v>0.11700000000000001</v>
      </c>
    </row>
    <row r="8" spans="1:7" x14ac:dyDescent="0.2">
      <c r="A8" s="28">
        <v>2017</v>
      </c>
      <c r="B8" s="10">
        <v>0.04</v>
      </c>
      <c r="C8" s="10">
        <v>5.3999999999999999E-2</v>
      </c>
      <c r="D8" s="10">
        <v>1.7999999999999999E-2</v>
      </c>
      <c r="E8" s="10">
        <v>5.3999999999999999E-2</v>
      </c>
      <c r="F8" s="10">
        <v>1.2999999999999999E-2</v>
      </c>
      <c r="G8" s="10">
        <v>0.11700000000000001</v>
      </c>
    </row>
    <row r="9" spans="1:7" x14ac:dyDescent="0.2">
      <c r="A9" s="28">
        <v>2018</v>
      </c>
      <c r="B9" s="10">
        <v>7.0000000000000007E-2</v>
      </c>
      <c r="C9" s="10">
        <v>5.5E-2</v>
      </c>
      <c r="D9" s="10">
        <v>2.4E-2</v>
      </c>
      <c r="E9" s="10">
        <v>0.107</v>
      </c>
      <c r="F9" s="10">
        <v>1.4999999999999999E-2</v>
      </c>
      <c r="G9" s="10">
        <v>0.11700000000000001</v>
      </c>
    </row>
    <row r="10" spans="1:7" ht="39.950000000000003" customHeight="1" x14ac:dyDescent="0.25">
      <c r="A10" s="9" t="s">
        <v>69</v>
      </c>
    </row>
    <row r="11" spans="1:7" ht="24.95" customHeight="1" x14ac:dyDescent="0.2">
      <c r="A11" t="s">
        <v>82</v>
      </c>
      <c r="B11" t="s">
        <v>70</v>
      </c>
      <c r="C11" t="s">
        <v>84</v>
      </c>
      <c r="D11" t="s">
        <v>85</v>
      </c>
      <c r="E11" t="s">
        <v>86</v>
      </c>
      <c r="F11" t="s">
        <v>87</v>
      </c>
    </row>
    <row r="12" spans="1:7" x14ac:dyDescent="0.2">
      <c r="A12" t="s">
        <v>71</v>
      </c>
      <c r="B12" s="7">
        <v>57</v>
      </c>
      <c r="C12" s="7">
        <v>13950</v>
      </c>
      <c r="D12" s="7">
        <v>9890</v>
      </c>
      <c r="E12" s="7">
        <v>6760</v>
      </c>
      <c r="F12" s="7">
        <v>25920</v>
      </c>
      <c r="G12" s="7"/>
    </row>
    <row r="13" spans="1:7" x14ac:dyDescent="0.2">
      <c r="A13" t="s">
        <v>72</v>
      </c>
      <c r="B13" s="7">
        <v>180</v>
      </c>
      <c r="C13" s="7">
        <v>47350</v>
      </c>
      <c r="D13" s="7">
        <v>30940</v>
      </c>
      <c r="E13" s="7">
        <v>94600</v>
      </c>
      <c r="F13" s="7">
        <v>6890</v>
      </c>
    </row>
    <row r="14" spans="1:7" x14ac:dyDescent="0.2">
      <c r="A14" t="s">
        <v>73</v>
      </c>
      <c r="B14" s="7">
        <v>236</v>
      </c>
      <c r="C14" s="7">
        <v>61300</v>
      </c>
      <c r="D14" s="7">
        <v>40830</v>
      </c>
      <c r="E14" s="7">
        <v>101360</v>
      </c>
      <c r="F14" s="7">
        <v>32810</v>
      </c>
    </row>
    <row r="15" spans="1:7" x14ac:dyDescent="0.2">
      <c r="A15" t="s">
        <v>74</v>
      </c>
      <c r="B15" s="7">
        <v>251</v>
      </c>
      <c r="C15" s="7">
        <v>63580</v>
      </c>
      <c r="D15" s="7">
        <v>41160</v>
      </c>
      <c r="E15" s="7">
        <v>112910</v>
      </c>
      <c r="F15" s="7">
        <v>33150</v>
      </c>
    </row>
    <row r="16" spans="1:7" x14ac:dyDescent="0.2">
      <c r="A16" t="s">
        <v>75</v>
      </c>
      <c r="B16" s="7">
        <v>46</v>
      </c>
      <c r="C16" s="7">
        <v>22700</v>
      </c>
      <c r="D16" s="7">
        <v>7450</v>
      </c>
      <c r="E16" s="7">
        <v>5210</v>
      </c>
      <c r="F16" s="7">
        <v>11030</v>
      </c>
    </row>
    <row r="17" spans="1:6" x14ac:dyDescent="0.2">
      <c r="A17" t="s">
        <v>76</v>
      </c>
      <c r="B17" s="7">
        <v>204</v>
      </c>
      <c r="C17" s="7">
        <v>40880</v>
      </c>
      <c r="D17" s="7">
        <v>33710</v>
      </c>
      <c r="E17" s="7">
        <v>116140</v>
      </c>
      <c r="F17" s="7">
        <v>22120</v>
      </c>
    </row>
    <row r="18" spans="1:6" x14ac:dyDescent="0.2">
      <c r="A18" t="s">
        <v>77</v>
      </c>
      <c r="B18" s="7">
        <v>79</v>
      </c>
      <c r="C18" s="7">
        <v>33540</v>
      </c>
      <c r="D18" s="7">
        <v>33130</v>
      </c>
      <c r="E18" s="14" t="s">
        <v>83</v>
      </c>
      <c r="F18" s="14">
        <v>20960</v>
      </c>
    </row>
    <row r="19" spans="1:6" x14ac:dyDescent="0.2">
      <c r="A19" t="s">
        <v>78</v>
      </c>
      <c r="B19" s="7">
        <v>125</v>
      </c>
      <c r="C19" s="7">
        <v>7340</v>
      </c>
      <c r="D19" s="7">
        <v>580</v>
      </c>
      <c r="E19" s="7">
        <v>116140</v>
      </c>
      <c r="F19" s="7">
        <v>1160</v>
      </c>
    </row>
    <row r="20" spans="1:6" x14ac:dyDescent="0.2">
      <c r="A20" t="s">
        <v>79</v>
      </c>
      <c r="B20" s="7">
        <v>6</v>
      </c>
      <c r="C20" s="7">
        <v>4850</v>
      </c>
      <c r="D20" s="7">
        <v>190</v>
      </c>
      <c r="E20" s="7">
        <v>570</v>
      </c>
      <c r="F20" s="7">
        <v>630</v>
      </c>
    </row>
    <row r="21" spans="1:6" x14ac:dyDescent="0.2">
      <c r="A21" t="s">
        <v>80</v>
      </c>
      <c r="B21" s="13">
        <v>0.1</v>
      </c>
      <c r="C21" s="7">
        <v>30</v>
      </c>
      <c r="D21" s="7">
        <v>10</v>
      </c>
      <c r="E21" s="7">
        <v>10</v>
      </c>
      <c r="F21" s="7">
        <v>50</v>
      </c>
    </row>
    <row r="22" spans="1:6" x14ac:dyDescent="0.2">
      <c r="A22" t="s">
        <v>46</v>
      </c>
      <c r="B22" s="7">
        <v>104</v>
      </c>
      <c r="C22" s="7">
        <v>180</v>
      </c>
      <c r="D22" s="7">
        <v>50</v>
      </c>
      <c r="E22" s="7">
        <v>104010</v>
      </c>
      <c r="F22" s="7">
        <v>140</v>
      </c>
    </row>
    <row r="23" spans="1:6" x14ac:dyDescent="0.2">
      <c r="A23" t="s">
        <v>81</v>
      </c>
      <c r="B23" s="7">
        <v>15</v>
      </c>
      <c r="C23" s="7">
        <v>2280</v>
      </c>
      <c r="D23" s="7">
        <v>330</v>
      </c>
      <c r="E23" s="7">
        <v>11550</v>
      </c>
      <c r="F23" s="7">
        <v>340</v>
      </c>
    </row>
    <row r="24" spans="1:6" ht="39.950000000000003" customHeight="1" x14ac:dyDescent="0.25">
      <c r="A24" s="9" t="s">
        <v>88</v>
      </c>
      <c r="C24" s="7"/>
    </row>
    <row r="25" spans="1:6" ht="35.1" customHeight="1" x14ac:dyDescent="0.2">
      <c r="A25" s="24" t="s">
        <v>12</v>
      </c>
      <c r="B25" s="2" t="s">
        <v>89</v>
      </c>
      <c r="C25" s="2" t="s">
        <v>90</v>
      </c>
    </row>
    <row r="26" spans="1:6" x14ac:dyDescent="0.2">
      <c r="A26" s="28">
        <v>2010</v>
      </c>
      <c r="C26" s="7">
        <v>183</v>
      </c>
    </row>
    <row r="27" spans="1:6" x14ac:dyDescent="0.2">
      <c r="A27" s="28">
        <v>2011</v>
      </c>
      <c r="C27" s="7">
        <v>229</v>
      </c>
    </row>
    <row r="28" spans="1:6" x14ac:dyDescent="0.2">
      <c r="A28" s="28">
        <v>2012</v>
      </c>
      <c r="C28" s="7">
        <v>557</v>
      </c>
    </row>
    <row r="29" spans="1:6" x14ac:dyDescent="0.2">
      <c r="A29" s="28">
        <v>2013</v>
      </c>
      <c r="B29" s="7">
        <v>12729</v>
      </c>
      <c r="C29" s="7">
        <v>968</v>
      </c>
    </row>
    <row r="30" spans="1:6" x14ac:dyDescent="0.2">
      <c r="A30" s="28">
        <v>2014</v>
      </c>
      <c r="B30" s="7">
        <v>20435</v>
      </c>
      <c r="C30" s="7">
        <v>821</v>
      </c>
    </row>
    <row r="31" spans="1:6" x14ac:dyDescent="0.2">
      <c r="A31" s="28">
        <v>2015</v>
      </c>
      <c r="B31" s="7">
        <v>16223</v>
      </c>
      <c r="C31" s="7">
        <v>887</v>
      </c>
    </row>
    <row r="32" spans="1:6" x14ac:dyDescent="0.2">
      <c r="A32" s="28">
        <v>2016</v>
      </c>
      <c r="B32" s="7">
        <v>19539</v>
      </c>
      <c r="C32" s="7">
        <v>2087</v>
      </c>
    </row>
    <row r="33" spans="1:3" x14ac:dyDescent="0.2">
      <c r="A33" s="28">
        <v>2017</v>
      </c>
      <c r="B33" s="7">
        <v>11454</v>
      </c>
      <c r="C33" s="7">
        <v>2745</v>
      </c>
    </row>
    <row r="34" spans="1:3" x14ac:dyDescent="0.2">
      <c r="A34" s="29">
        <v>2018</v>
      </c>
      <c r="B34" s="19">
        <v>16708</v>
      </c>
      <c r="C34" s="19">
        <v>2053</v>
      </c>
    </row>
  </sheetData>
  <mergeCells count="1">
    <mergeCell ref="A1:B1"/>
  </mergeCells>
  <pageMargins left="0.7" right="0.7" top="0.75" bottom="0.75" header="0.3" footer="0.3"/>
  <pageSetup paperSize="9" orientation="portrait" horizontalDpi="300" verticalDpi="300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StatDestinationTaxHTField xmlns="http://schemas.microsoft.com/sharepoint/v3">
      <Terms xmlns="http://schemas.microsoft.com/office/infopath/2007/PartnerControls"/>
    </DHStatDestinationTaxHTField>
    <DHDocumentTypeTaxHTField xmlns="http://schemas.microsoft.com/sharepoint/v3">
      <Terms xmlns="http://schemas.microsoft.com/office/infopath/2007/PartnerControls"/>
    </DHDocumentTypeTaxHTField>
    <DHFunctionTaxHTField xmlns="http://schemas.microsoft.com/sharepoint/v3">
      <Terms xmlns="http://schemas.microsoft.com/office/infopath/2007/PartnerControls"/>
    </DHFunctionTaxHTField>
    <DHDataCollectionTaxHTField xmlns="http://schemas.microsoft.com/sharepoint/v3">
      <Terms xmlns="http://schemas.microsoft.com/office/infopath/2007/PartnerControls"/>
    </DHDataCollectionTaxHTField>
    <DHKeywordsTaxHTField xmlns="http://schemas.microsoft.com/sharepoint/v3">
      <Terms xmlns="http://schemas.microsoft.com/office/infopath/2007/PartnerControls"/>
    </DHKeywordsTaxHTField>
    <DHBusinessUnitTaxHTField xmlns="http://schemas.microsoft.com/sharepoint/v3">
      <Terms xmlns="http://schemas.microsoft.com/office/infopath/2007/PartnerControls"/>
    </DHBusinessUnitTaxHTField>
    <TaxCatchAll xmlns="eb806122-3b61-4629-a153-37a7e159d40d"/>
    <DHProjectTaxHTField xmlns="http://schemas.microsoft.com/sharepoint/v3">
      <Terms xmlns="http://schemas.microsoft.com/office/infopath/2007/PartnerControls"/>
    </DHProjectTaxHTField>
    <DHStatisticsTaxHTField xmlns="http://schemas.microsoft.com/sharepoint/v3">
      <Terms xmlns="http://schemas.microsoft.com/office/infopath/2007/PartnerControls"/>
    </DHStatisticsTaxHT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ilastokeskus dokumentti" ma:contentTypeID="0x01010015C64B13631AAD4A9E76B6827E10B9940073B3856D18A45B459AF991ED2D42CCBC" ma:contentTypeVersion="19" ma:contentTypeDescription="Luo uusi asiakirja." ma:contentTypeScope="" ma:versionID="f03faa9f7965d869466f23c990b84831">
  <xsd:schema xmlns:xsd="http://www.w3.org/2001/XMLSchema" xmlns:xs="http://www.w3.org/2001/XMLSchema" xmlns:p="http://schemas.microsoft.com/office/2006/metadata/properties" xmlns:ns1="http://schemas.microsoft.com/sharepoint/v3" xmlns:ns2="eb806122-3b61-4629-a153-37a7e159d40d" xmlns:ns3="39df2f23-9e78-4b27-94e5-cb3dbc5cdfcc" targetNamespace="http://schemas.microsoft.com/office/2006/metadata/properties" ma:root="true" ma:fieldsID="ba2b521548f4b2fc478a72113b8fcecb" ns1:_="" ns2:_="" ns3:_="">
    <xsd:import namespace="http://schemas.microsoft.com/sharepoint/v3"/>
    <xsd:import namespace="eb806122-3b61-4629-a153-37a7e159d40d"/>
    <xsd:import namespace="39df2f23-9e78-4b27-94e5-cb3dbc5cdfcc"/>
    <xsd:element name="properties">
      <xsd:complexType>
        <xsd:sequence>
          <xsd:element name="documentManagement">
            <xsd:complexType>
              <xsd:all>
                <xsd:element ref="ns1:DHDocumentTypeTaxHTField" minOccurs="0"/>
                <xsd:element ref="ns2:TaxCatchAll" minOccurs="0"/>
                <xsd:element ref="ns2:TaxCatchAllLabel" minOccurs="0"/>
                <xsd:element ref="ns1:DHFunctionTaxHTField" minOccurs="0"/>
                <xsd:element ref="ns1:DHProjectTaxHTField" minOccurs="0"/>
                <xsd:element ref="ns1:DHBusinessUnitTaxHTField" minOccurs="0"/>
                <xsd:element ref="ns1:DHStatisticsTaxHTField" minOccurs="0"/>
                <xsd:element ref="ns1:DHStatDestinationTaxHTField" minOccurs="0"/>
                <xsd:element ref="ns1:DHDataCollectionTaxHTField" minOccurs="0"/>
                <xsd:element ref="ns1:DHKeywordsTaxHTFiel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HDocumentTypeTaxHTField" ma:index="8" nillable="true" ma:taxonomy="true" ma:internalName="DHDocumentTypeTaxHTField" ma:taxonomyFieldName="DHDocumentType" ma:displayName="Dokumentin tyyppi" ma:default="" ma:fieldId="{6087b163-eb81-4d78-823d-f73e0d938e43}" ma:sspId="60871944-895c-4cb2-84e1-cd44f824062f" ma:termSetId="e471635c-c0c0-4256-ad46-6ffece1c06f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HFunctionTaxHTField" ma:index="12" nillable="true" ma:taxonomy="true" ma:internalName="DHFunctionTaxHTField" ma:taxonomyFieldName="DHFunction" ma:displayName="Tehtävä" ma:default="" ma:fieldId="{4f99b1d8-92c8-4af8-a000-f6b2c377f779}" ma:sspId="60871944-895c-4cb2-84e1-cd44f824062f" ma:termSetId="553074c3-162d-4fb7-b2fe-ff72ad6958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HProjectTaxHTField" ma:index="14" nillable="true" ma:taxonomy="true" ma:internalName="DHProjectTaxHTField" ma:taxonomyFieldName="DHProject" ma:displayName="Projekti" ma:default="" ma:fieldId="{325c5437-0f50-4c3c-b193-3a1a8b225b10}" ma:sspId="60871944-895c-4cb2-84e1-cd44f824062f" ma:termSetId="04f54ef3-ec83-42d0-aa8c-40ae45b258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HBusinessUnitTaxHTField" ma:index="16" nillable="true" ma:taxonomy="true" ma:internalName="DHBusinessUnitTaxHTField" ma:taxonomyFieldName="DHBusinessUnit" ma:displayName="Tulosyksikkö" ma:default="" ma:fieldId="{d73176dc-b9fe-421a-89b9-98c7a3979737}" ma:sspId="60871944-895c-4cb2-84e1-cd44f824062f" ma:termSetId="58054ada-cba8-4519-96fb-10431ae2ab6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HStatisticsTaxHTField" ma:index="18" nillable="true" ma:taxonomy="true" ma:internalName="DHStatisticsTaxHTField" ma:taxonomyFieldName="DHStatistics" ma:displayName="Tilasto" ma:default="" ma:fieldId="{4b3e29d3-3774-4f12-98fe-be61687daa2b}" ma:sspId="60871944-895c-4cb2-84e1-cd44f824062f" ma:termSetId="6c20989a-5ada-4474-b5dd-b559465256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HStatDestinationTaxHTField" ma:index="20" nillable="true" ma:taxonomy="true" ma:internalName="DHStatDestinationTaxHTField" ma:taxonomyFieldName="DHStatDestination" ma:displayName="Tilastointikohde" ma:default="" ma:fieldId="{c5e8568b-31c8-4717-b670-d41551f333fc}" ma:sspId="60871944-895c-4cb2-84e1-cd44f824062f" ma:termSetId="10397f09-9ec9-4c4f-b4b6-8d74e9effa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HDataCollectionTaxHTField" ma:index="22" nillable="true" ma:taxonomy="true" ma:internalName="DHDataCollectionTaxHTField" ma:taxonomyFieldName="DHDataCollection" ma:displayName="Tiedonkeruu" ma:default="" ma:fieldId="{bdd315bb-937a-4669-b987-5f1c0befe117}" ma:sspId="60871944-895c-4cb2-84e1-cd44f824062f" ma:termSetId="6c9e0695-971c-449d-b71c-dfeb08068c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HKeywordsTaxHTField" ma:index="24" nillable="true" ma:taxonomy="true" ma:internalName="DHKeywordsTaxHTField" ma:taxonomyFieldName="DHKeywords" ma:displayName="Asiasanat" ma:default="" ma:fieldId="{4b049c96-c285-46a6-974a-c7a2b281da5b}" ma:sspId="60871944-895c-4cb2-84e1-cd44f824062f" ma:termSetId="5e2c99d2-4a76-460f-8caa-b4393bccc74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06122-3b61-4629-a153-37a7e159d40d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2bf0a93f-cc5b-4da8-84b7-1b363e656d1a}" ma:internalName="TaxCatchAll" ma:showField="CatchAllData" ma:web="eaad904e-b9cb-4c9f-9174-7f647b983a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bf0a93f-cc5b-4da8-84b7-1b363e656d1a}" ma:internalName="TaxCatchAllLabel" ma:readOnly="true" ma:showField="CatchAllDataLabel" ma:web="eaad904e-b9cb-4c9f-9174-7f647b983a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f2f23-9e78-4b27-94e5-cb3dbc5cdf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7AC54A-BE7A-4C6B-92CF-D7B284ED1048}">
  <ds:schemaRefs>
    <ds:schemaRef ds:uri="http://schemas.microsoft.com/sharepoint/v3"/>
    <ds:schemaRef ds:uri="http://purl.org/dc/terms/"/>
    <ds:schemaRef ds:uri="eb806122-3b61-4629-a153-37a7e159d4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39df2f23-9e78-4b27-94e5-cb3dbc5cdfc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BDC4C8-4605-4BF4-BBDA-4E5F26910D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DD89F-7922-4DBB-BD23-D50CEDFA29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806122-3b61-4629-a153-37a7e159d40d"/>
    <ds:schemaRef ds:uri="39df2f23-9e78-4b27-94e5-cb3dbc5cd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Sisällysluettelo</vt:lpstr>
      <vt:lpstr>1. Design</vt:lpstr>
      <vt:lpstr>2. Materiaalien otto</vt:lpstr>
      <vt:lpstr>3. Tuotanto</vt:lpstr>
      <vt:lpstr>4. Logistiikka</vt:lpstr>
      <vt:lpstr>5. Kauppa ja palvelut</vt:lpstr>
      <vt:lpstr>6. Kulutus</vt:lpstr>
      <vt:lpstr>7. Jätteet</vt:lpstr>
      <vt:lpstr>8. Uudelleenkäyttö ja kierrätys</vt:lpstr>
    </vt:vector>
  </TitlesOfParts>
  <Company>Tilastokeskus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Kiertotalousliiketoiminnan indikaattorien data</dc:title>
  <dc:subject>Kiertotalous</dc:subject>
  <dc:creator>Niko Olsson</dc:creator>
  <cp:lastModifiedBy>Laura Karppinen</cp:lastModifiedBy>
  <dcterms:created xsi:type="dcterms:W3CDTF">2020-12-08T12:33:11Z</dcterms:created>
  <dcterms:modified xsi:type="dcterms:W3CDTF">2020-12-09T06:10:05Z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0x01010015C64B13631AAD4A9E76B6827E10B9940073B3856D18A45B459AF991ED2D42CCBC</vt:lpwstr>
  </property>
  <property fmtid="{D5CDD505-2E9C-101B-9397-08002B2CF9AE}" pid="3" name="DHDocumentType">
    <vt:lpwstr/>
  </property>
  <property fmtid="{D5CDD505-2E9C-101B-9397-08002B2CF9AE}" pid="4" name="DHDataCollection">
    <vt:lpwstr/>
  </property>
  <property fmtid="{D5CDD505-2E9C-101B-9397-08002B2CF9AE}" pid="5" name="DHStatistics">
    <vt:lpwstr/>
  </property>
  <property fmtid="{D5CDD505-2E9C-101B-9397-08002B2CF9AE}" pid="6" name="DHKeywords">
    <vt:lpwstr/>
  </property>
  <property fmtid="{D5CDD505-2E9C-101B-9397-08002B2CF9AE}" pid="7" name="DHBusinessUnit">
    <vt:lpwstr/>
  </property>
  <property fmtid="{D5CDD505-2E9C-101B-9397-08002B2CF9AE}" pid="8" name="DHStatDestination">
    <vt:lpwstr/>
  </property>
  <property fmtid="{D5CDD505-2E9C-101B-9397-08002B2CF9AE}" pid="9" name="DHFunction">
    <vt:lpwstr/>
  </property>
  <property fmtid="{D5CDD505-2E9C-101B-9397-08002B2CF9AE}" pid="10" name="DHProject">
    <vt:lpwstr/>
  </property>
</Properties>
</file>